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501"/>
  <workbookPr filterPrivacy="1" codeName="ThisWorkbook"/>
  <xr:revisionPtr revIDLastSave="0" documentId="13_ncr:1_{8FF305EA-41C2-4136-B3E2-CF2F55400C4B}" xr6:coauthVersionLast="47" xr6:coauthVersionMax="47" xr10:uidLastSave="{00000000-0000-0000-0000-000000000000}"/>
  <bookViews>
    <workbookView xWindow="28680" yWindow="-120" windowWidth="29040" windowHeight="15840" activeTab="1" xr2:uid="{00000000-000D-0000-FFFF-FFFF00000000}"/>
  </bookViews>
  <sheets>
    <sheet name="分站" sheetId="2" r:id="rId1"/>
    <sheet name="报价" sheetId="1" r:id="rId2"/>
    <sheet name="测试图片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14" i="1" l="1"/>
  <c r="H9" i="1"/>
  <c r="H10" i="1"/>
  <c r="H11" i="1"/>
  <c r="H12" i="1"/>
  <c r="H13" i="1"/>
  <c r="H15" i="1"/>
  <c r="H16" i="1"/>
  <c r="H17" i="1"/>
  <c r="H18" i="1"/>
  <c r="H19" i="1"/>
  <c r="H20" i="1"/>
  <c r="H21" i="1"/>
  <c r="H8" i="1"/>
  <c r="H25" i="1" l="1"/>
</calcChain>
</file>

<file path=xl/sharedStrings.xml><?xml version="1.0" encoding="utf-8"?>
<sst xmlns="http://schemas.openxmlformats.org/spreadsheetml/2006/main" count="187" uniqueCount="109">
  <si>
    <t>No.</t>
    <phoneticPr fontId="1" type="noConversion"/>
  </si>
  <si>
    <t>型号</t>
    <phoneticPr fontId="1" type="noConversion"/>
  </si>
  <si>
    <t>数量</t>
    <phoneticPr fontId="1" type="noConversion"/>
  </si>
  <si>
    <t>类型</t>
    <phoneticPr fontId="1" type="noConversion"/>
  </si>
  <si>
    <t>描述</t>
    <phoneticPr fontId="1" type="noConversion"/>
  </si>
  <si>
    <t>备注</t>
    <phoneticPr fontId="1" type="noConversion"/>
  </si>
  <si>
    <r>
      <t xml:space="preserve">杭州海康智能科技有限公司
</t>
    </r>
    <r>
      <rPr>
        <sz val="12"/>
        <rFont val="微软雅黑"/>
        <family val="2"/>
        <charset val="134"/>
      </rPr>
      <t xml:space="preserve">地址：浙江省杭州市滨江区丹枫路399号2号楼B楼305室 
Website：www.hikrobotics.com       </t>
    </r>
    <phoneticPr fontId="1" type="noConversion"/>
  </si>
  <si>
    <t>TO：</t>
    <phoneticPr fontId="1" type="noConversion"/>
  </si>
  <si>
    <t>FROM：</t>
  </si>
  <si>
    <t>TEL：</t>
  </si>
  <si>
    <t>联系人：</t>
  </si>
  <si>
    <t>项目名称</t>
  </si>
  <si>
    <t xml:space="preserve">  Emai：</t>
  </si>
  <si>
    <t>单价</t>
    <phoneticPr fontId="1" type="noConversion"/>
  </si>
  <si>
    <t>合计</t>
    <phoneticPr fontId="1" type="noConversion"/>
  </si>
  <si>
    <t>名称</t>
    <phoneticPr fontId="1" type="noConversion"/>
  </si>
  <si>
    <t>型号</t>
  </si>
  <si>
    <t>型号</t>
    <phoneticPr fontId="1" type="noConversion"/>
  </si>
  <si>
    <t>数量</t>
    <phoneticPr fontId="1" type="noConversion"/>
  </si>
  <si>
    <t>相机</t>
  </si>
  <si>
    <t>电源IO线</t>
  </si>
  <si>
    <t>电源</t>
  </si>
  <si>
    <t>数据传输线</t>
  </si>
  <si>
    <t>镜头</t>
  </si>
  <si>
    <t>光源</t>
  </si>
  <si>
    <t>光源控制器</t>
  </si>
  <si>
    <t>光源延长线</t>
  </si>
  <si>
    <t>工控机</t>
  </si>
  <si>
    <t>采集卡</t>
  </si>
  <si>
    <t>加密狗</t>
  </si>
  <si>
    <t>显卡</t>
  </si>
  <si>
    <t>MV-ACP-H6p-open-ST-10m</t>
  </si>
  <si>
    <t>ADS-12FG-12N 12012EPCN</t>
  </si>
  <si>
    <t>MV-ACG-RJ45s-RJ45-ST-10m</t>
  </si>
  <si>
    <t>MV-LW-010-1-S</t>
  </si>
  <si>
    <t>类型</t>
  </si>
  <si>
    <t>MV-ACP-H6p-open-SF-10m</t>
  </si>
  <si>
    <t>MV-ACG-RJ45s-RJ45-SF-10m</t>
  </si>
  <si>
    <t>镜头</t>
    <phoneticPr fontId="14" type="noConversion"/>
  </si>
  <si>
    <t>/</t>
    <phoneticPr fontId="14" type="noConversion"/>
  </si>
  <si>
    <r>
      <t>600</t>
    </r>
    <r>
      <rPr>
        <sz val="11"/>
        <color rgb="FF000000"/>
        <rFont val="宋体"/>
        <family val="3"/>
        <charset val="134"/>
      </rPr>
      <t>万黑白相机</t>
    </r>
    <phoneticPr fontId="14" type="noConversion"/>
  </si>
  <si>
    <t>工控机</t>
    <phoneticPr fontId="14" type="noConversion"/>
  </si>
  <si>
    <t>采集卡</t>
    <phoneticPr fontId="14" type="noConversion"/>
  </si>
  <si>
    <t>光源</t>
    <phoneticPr fontId="14" type="noConversion"/>
  </si>
  <si>
    <t>光源控制器</t>
    <phoneticPr fontId="14" type="noConversion"/>
  </si>
  <si>
    <t>电源适配器</t>
    <phoneticPr fontId="14" type="noConversion"/>
  </si>
  <si>
    <t>光源延长线</t>
    <phoneticPr fontId="14" type="noConversion"/>
  </si>
  <si>
    <t>MV-LW-010-1-S</t>
    <phoneticPr fontId="14" type="noConversion"/>
  </si>
  <si>
    <t>ADS-12FG-12N 12012EPCN</t>
    <phoneticPr fontId="14" type="noConversion"/>
  </si>
  <si>
    <t>电源IO线</t>
    <phoneticPr fontId="14" type="noConversion"/>
  </si>
  <si>
    <t>MV-ACP-H6p-open-ST-10m</t>
    <phoneticPr fontId="14" type="noConversion"/>
  </si>
  <si>
    <t>数据传输线</t>
    <phoneticPr fontId="14" type="noConversion"/>
  </si>
  <si>
    <t>MV-ACG-RJ45s-RJ45-ST-10m</t>
    <phoneticPr fontId="14" type="noConversion"/>
  </si>
  <si>
    <t>软件</t>
    <phoneticPr fontId="14" type="noConversion"/>
  </si>
  <si>
    <t>标定物</t>
    <phoneticPr fontId="14" type="noConversion"/>
  </si>
  <si>
    <t>V034-标定块402218</t>
    <phoneticPr fontId="14" type="noConversion"/>
  </si>
  <si>
    <t>需客户自己配</t>
    <phoneticPr fontId="14" type="noConversion"/>
  </si>
  <si>
    <r>
      <t>2D</t>
    </r>
    <r>
      <rPr>
        <sz val="11"/>
        <color rgb="FF000000"/>
        <rFont val="宋体"/>
        <family val="3"/>
        <charset val="134"/>
      </rPr>
      <t>软件加密狗</t>
    </r>
    <phoneticPr fontId="14" type="noConversion"/>
  </si>
  <si>
    <t>标定板</t>
    <phoneticPr fontId="14" type="noConversion"/>
  </si>
  <si>
    <t>人员调试</t>
    <phoneticPr fontId="14" type="noConversion"/>
  </si>
  <si>
    <t>显示器/鼠标键盘等</t>
  </si>
  <si>
    <t>显卡</t>
    <phoneticPr fontId="14" type="noConversion"/>
  </si>
  <si>
    <r>
      <t xml:space="preserve">FA </t>
    </r>
    <r>
      <rPr>
        <sz val="11"/>
        <color rgb="FF000000"/>
        <rFont val="宋体"/>
        <family val="3"/>
        <charset val="134"/>
      </rPr>
      <t>镜头</t>
    </r>
    <phoneticPr fontId="14" type="noConversion"/>
  </si>
  <si>
    <t>GFJT-HF1624M-10MP</t>
  </si>
  <si>
    <t>GF-GKJ4794-128G-0206</t>
  </si>
  <si>
    <t>GF-GKJ3704P-128G60</t>
  </si>
  <si>
    <t>GF-GKJ3704P-128G60</t>
    <phoneticPr fontId="14" type="noConversion"/>
  </si>
  <si>
    <t>GF-ZYGE2204</t>
  </si>
  <si>
    <t>GF-ZYGE2204</t>
    <phoneticPr fontId="14" type="noConversion"/>
  </si>
  <si>
    <r>
      <t>I7-8700</t>
    </r>
    <r>
      <rPr>
        <sz val="11"/>
        <color rgb="FF000000"/>
        <rFont val="宋体"/>
        <family val="3"/>
        <charset val="134"/>
      </rPr>
      <t>，</t>
    </r>
    <r>
      <rPr>
        <sz val="11"/>
        <color rgb="FF000000"/>
        <rFont val="Verdana"/>
        <family val="2"/>
      </rPr>
      <t>16GB+128G SSD+2T HDD</t>
    </r>
    <r>
      <rPr>
        <sz val="11"/>
        <color rgb="FF000000"/>
        <rFont val="宋体"/>
        <family val="3"/>
        <charset val="134"/>
      </rPr>
      <t>，无</t>
    </r>
    <r>
      <rPr>
        <sz val="11"/>
        <color rgb="FF000000"/>
        <rFont val="Verdana"/>
        <family val="2"/>
      </rPr>
      <t>POE</t>
    </r>
    <r>
      <rPr>
        <sz val="11"/>
        <color rgb="FF000000"/>
        <rFont val="宋体"/>
        <family val="3"/>
        <charset val="134"/>
      </rPr>
      <t>，支持</t>
    </r>
    <r>
      <rPr>
        <sz val="11"/>
        <color rgb="FF000000"/>
        <rFont val="Verdana"/>
        <family val="2"/>
      </rPr>
      <t>PCIE</t>
    </r>
    <r>
      <rPr>
        <sz val="11"/>
        <color rgb="FF000000"/>
        <rFont val="宋体"/>
        <family val="3"/>
        <charset val="134"/>
      </rPr>
      <t>扩展，不含</t>
    </r>
    <r>
      <rPr>
        <sz val="11"/>
        <color rgb="FF000000"/>
        <rFont val="Verdana"/>
        <family val="2"/>
      </rPr>
      <t>VM</t>
    </r>
    <r>
      <rPr>
        <sz val="11"/>
        <color rgb="FF000000"/>
        <rFont val="宋体"/>
        <family val="3"/>
        <charset val="134"/>
      </rPr>
      <t>加密
搭载桌面级</t>
    </r>
    <r>
      <rPr>
        <sz val="11"/>
        <color rgb="FF000000"/>
        <rFont val="Verdana"/>
        <family val="2"/>
      </rPr>
      <t>Intel</t>
    </r>
    <r>
      <rPr>
        <sz val="11"/>
        <color rgb="FF000000"/>
        <rFont val="宋体"/>
        <family val="3"/>
        <charset val="134"/>
      </rPr>
      <t>第八代</t>
    </r>
    <r>
      <rPr>
        <sz val="11"/>
        <color rgb="FF000000"/>
        <rFont val="Verdana"/>
        <family val="2"/>
      </rPr>
      <t>CPU</t>
    </r>
    <r>
      <rPr>
        <sz val="11"/>
        <color rgb="FF000000"/>
        <rFont val="宋体"/>
        <family val="3"/>
        <charset val="134"/>
      </rPr>
      <t>，提供强力运算性能
强大的扩展槽配置，满足机器视觉常用图像采集接口的扩展，性能稳定
支持</t>
    </r>
    <r>
      <rPr>
        <sz val="11"/>
        <color rgb="FF000000"/>
        <rFont val="Verdana"/>
        <family val="2"/>
      </rPr>
      <t>GPIO</t>
    </r>
    <r>
      <rPr>
        <sz val="11"/>
        <color rgb="FF000000"/>
        <rFont val="宋体"/>
        <family val="3"/>
        <charset val="134"/>
      </rPr>
      <t>功能，输出支持</t>
    </r>
    <r>
      <rPr>
        <sz val="11"/>
        <color rgb="FF000000"/>
        <rFont val="Verdana"/>
        <family val="2"/>
      </rPr>
      <t>NPN/PNP</t>
    </r>
    <r>
      <rPr>
        <sz val="11"/>
        <color rgb="FF000000"/>
        <rFont val="宋体"/>
        <family val="3"/>
        <charset val="134"/>
      </rPr>
      <t>切换
采用</t>
    </r>
    <r>
      <rPr>
        <sz val="11"/>
        <color rgb="FF000000"/>
        <rFont val="Verdana"/>
        <family val="2"/>
      </rPr>
      <t>Intel</t>
    </r>
    <r>
      <rPr>
        <sz val="11"/>
        <color rgb="FF000000"/>
        <rFont val="宋体"/>
        <family val="3"/>
        <charset val="134"/>
      </rPr>
      <t>千兆网口，支持图像高速稳定传输
支持</t>
    </r>
    <r>
      <rPr>
        <sz val="11"/>
        <color rgb="FF000000"/>
        <rFont val="Verdana"/>
        <family val="2"/>
      </rPr>
      <t>PCIE3.0 x16</t>
    </r>
    <r>
      <rPr>
        <sz val="11"/>
        <color rgb="FF000000"/>
        <rFont val="宋体"/>
        <family val="3"/>
        <charset val="134"/>
      </rPr>
      <t>接口
可选内置</t>
    </r>
    <r>
      <rPr>
        <sz val="11"/>
        <color rgb="FF000000"/>
        <rFont val="Verdana"/>
        <family val="2"/>
      </rPr>
      <t>USB</t>
    </r>
    <r>
      <rPr>
        <sz val="11"/>
        <color rgb="FF000000"/>
        <rFont val="宋体"/>
        <family val="3"/>
        <charset val="134"/>
      </rPr>
      <t>接口或内置加密狗设备，便于现场部署维护
可加装光源和</t>
    </r>
    <r>
      <rPr>
        <sz val="11"/>
        <color rgb="FF000000"/>
        <rFont val="Verdana"/>
        <family val="2"/>
      </rPr>
      <t>IO</t>
    </r>
    <r>
      <rPr>
        <sz val="11"/>
        <color rgb="FF000000"/>
        <rFont val="宋体"/>
        <family val="3"/>
        <charset val="134"/>
      </rPr>
      <t>扩展模块，最多支持</t>
    </r>
    <r>
      <rPr>
        <sz val="11"/>
        <color rgb="FF000000"/>
        <rFont val="Verdana"/>
        <family val="2"/>
      </rPr>
      <t>2</t>
    </r>
    <r>
      <rPr>
        <sz val="11"/>
        <color rgb="FF000000"/>
        <rFont val="宋体"/>
        <family val="3"/>
        <charset val="134"/>
      </rPr>
      <t>块</t>
    </r>
    <r>
      <rPr>
        <sz val="11"/>
        <color rgb="FF000000"/>
        <rFont val="Verdana"/>
        <family val="2"/>
      </rPr>
      <t xml:space="preserve">
</t>
    </r>
    <r>
      <rPr>
        <sz val="11"/>
        <color rgb="FF000000"/>
        <rFont val="宋体"/>
        <family val="3"/>
        <charset val="134"/>
      </rPr>
      <t>存储：</t>
    </r>
    <r>
      <rPr>
        <sz val="11"/>
        <color rgb="FF000000"/>
        <rFont val="Verdana"/>
        <family val="2"/>
      </rPr>
      <t>128G SSD</t>
    </r>
    <r>
      <rPr>
        <sz val="11"/>
        <color rgb="FF000000"/>
        <rFont val="宋体"/>
        <family val="3"/>
        <charset val="134"/>
      </rPr>
      <t>和</t>
    </r>
    <r>
      <rPr>
        <sz val="11"/>
        <color rgb="FF000000"/>
        <rFont val="Verdana"/>
        <family val="2"/>
      </rPr>
      <t>2T HDD</t>
    </r>
    <r>
      <rPr>
        <sz val="11"/>
        <color rgb="FF000000"/>
        <rFont val="宋体"/>
        <family val="3"/>
        <charset val="134"/>
      </rPr>
      <t>，</t>
    </r>
    <r>
      <rPr>
        <sz val="11"/>
        <color rgb="FF000000"/>
        <rFont val="Verdana"/>
        <family val="2"/>
      </rPr>
      <t>1</t>
    </r>
    <r>
      <rPr>
        <sz val="11"/>
        <color rgb="FF000000"/>
        <rFont val="宋体"/>
        <family val="3"/>
        <charset val="134"/>
      </rPr>
      <t>个</t>
    </r>
    <r>
      <rPr>
        <sz val="11"/>
        <color rgb="FF000000"/>
        <rFont val="Verdana"/>
        <family val="2"/>
      </rPr>
      <t>mSATA</t>
    </r>
    <r>
      <rPr>
        <sz val="11"/>
        <color rgb="FF000000"/>
        <rFont val="宋体"/>
        <family val="3"/>
        <charset val="134"/>
      </rPr>
      <t>扩展接口
图形处理器：英特尔</t>
    </r>
    <r>
      <rPr>
        <sz val="11"/>
        <color rgb="FF000000"/>
        <rFont val="Verdana"/>
        <family val="2"/>
      </rPr>
      <t>®</t>
    </r>
    <r>
      <rPr>
        <sz val="11"/>
        <color rgb="FF000000"/>
        <rFont val="宋体"/>
        <family val="3"/>
        <charset val="134"/>
      </rPr>
      <t>核芯显卡</t>
    </r>
    <r>
      <rPr>
        <sz val="11"/>
        <color rgb="FF000000"/>
        <rFont val="Verdana"/>
        <family val="2"/>
      </rPr>
      <t xml:space="preserve">630
</t>
    </r>
    <r>
      <rPr>
        <sz val="11"/>
        <color rgb="FF000000"/>
        <rFont val="宋体"/>
        <family val="3"/>
        <charset val="134"/>
      </rPr>
      <t>操作系统：</t>
    </r>
    <r>
      <rPr>
        <sz val="11"/>
        <color rgb="FF000000"/>
        <rFont val="Verdana"/>
        <family val="2"/>
      </rPr>
      <t>Windows 10 64</t>
    </r>
    <r>
      <rPr>
        <sz val="11"/>
        <color rgb="FF000000"/>
        <rFont val="宋体"/>
        <family val="3"/>
        <charset val="134"/>
      </rPr>
      <t>位，未激活</t>
    </r>
    <r>
      <rPr>
        <sz val="11"/>
        <color rgb="FF000000"/>
        <rFont val="Verdana"/>
        <family val="2"/>
      </rPr>
      <t xml:space="preserve"> 
</t>
    </r>
    <r>
      <rPr>
        <sz val="11"/>
        <color rgb="FF000000"/>
        <rFont val="宋体"/>
        <family val="3"/>
        <charset val="134"/>
      </rPr>
      <t>视频输出：</t>
    </r>
    <r>
      <rPr>
        <sz val="11"/>
        <color rgb="FF000000"/>
        <rFont val="Verdana"/>
        <family val="2"/>
      </rPr>
      <t>1</t>
    </r>
    <r>
      <rPr>
        <sz val="11"/>
        <color rgb="FF000000"/>
        <rFont val="宋体"/>
        <family val="3"/>
        <charset val="134"/>
      </rPr>
      <t>个</t>
    </r>
    <r>
      <rPr>
        <sz val="11"/>
        <color rgb="FF000000"/>
        <rFont val="Verdana"/>
        <family val="2"/>
      </rPr>
      <t>HDMI</t>
    </r>
    <r>
      <rPr>
        <sz val="11"/>
        <color rgb="FF000000"/>
        <rFont val="宋体"/>
        <family val="3"/>
        <charset val="134"/>
      </rPr>
      <t>端口，</t>
    </r>
    <r>
      <rPr>
        <sz val="11"/>
        <color rgb="FF000000"/>
        <rFont val="Verdana"/>
        <family val="2"/>
      </rPr>
      <t>1</t>
    </r>
    <r>
      <rPr>
        <sz val="11"/>
        <color rgb="FF000000"/>
        <rFont val="宋体"/>
        <family val="3"/>
        <charset val="134"/>
      </rPr>
      <t>个</t>
    </r>
    <r>
      <rPr>
        <sz val="11"/>
        <color rgb="FF000000"/>
        <rFont val="Verdana"/>
        <family val="2"/>
      </rPr>
      <t>VGA</t>
    </r>
    <r>
      <rPr>
        <sz val="11"/>
        <color rgb="FF000000"/>
        <rFont val="宋体"/>
        <family val="3"/>
        <charset val="134"/>
      </rPr>
      <t>端口
支持同时独立显示输出
最大支持</t>
    </r>
    <r>
      <rPr>
        <sz val="11"/>
        <color rgb="FF000000"/>
        <rFont val="Verdana"/>
        <family val="2"/>
      </rPr>
      <t>4096 × 2304 @24Hz</t>
    </r>
    <phoneticPr fontId="14" type="noConversion"/>
  </si>
  <si>
    <t>CU060-10GC</t>
  </si>
  <si>
    <t>CU060-10GC</t>
    <phoneticPr fontId="1" type="noConversion"/>
  </si>
  <si>
    <t>HF5028M-6MPE</t>
  </si>
  <si>
    <t>HF5028M-6MPE</t>
    <phoneticPr fontId="1" type="noConversion"/>
  </si>
  <si>
    <t>MV-LRDS-40-90-W</t>
    <phoneticPr fontId="1" type="noConversion"/>
  </si>
  <si>
    <t>IPC1</t>
    <phoneticPr fontId="1" type="noConversion"/>
  </si>
  <si>
    <t>IPC2</t>
    <phoneticPr fontId="1" type="noConversion"/>
  </si>
  <si>
    <t>MV-LEVD-200-8-SY</t>
    <phoneticPr fontId="1" type="noConversion"/>
  </si>
  <si>
    <t>CU060-10GM</t>
    <phoneticPr fontId="1" type="noConversion"/>
  </si>
  <si>
    <t>CU060-10GM</t>
    <phoneticPr fontId="14" type="noConversion"/>
  </si>
  <si>
    <r>
      <t>600</t>
    </r>
    <r>
      <rPr>
        <sz val="11"/>
        <color rgb="FF000000"/>
        <rFont val="宋体"/>
        <family val="3"/>
        <charset val="134"/>
      </rPr>
      <t>万彩色相机</t>
    </r>
    <phoneticPr fontId="14" type="noConversion"/>
  </si>
  <si>
    <t>CST-HRS50-W</t>
    <phoneticPr fontId="14" type="noConversion"/>
  </si>
  <si>
    <t>CST-DPS24120B-8TD</t>
    <phoneticPr fontId="14" type="noConversion"/>
  </si>
  <si>
    <r>
      <t>2D</t>
    </r>
    <r>
      <rPr>
        <sz val="12"/>
        <color rgb="FF000000"/>
        <rFont val="宋体"/>
        <family val="3"/>
        <charset val="134"/>
      </rPr>
      <t>线阵+2D面阵</t>
    </r>
    <phoneticPr fontId="14" type="noConversion"/>
  </si>
  <si>
    <t>接圈</t>
    <phoneticPr fontId="14" type="noConversion"/>
  </si>
  <si>
    <t>5mm接圈</t>
    <phoneticPr fontId="14" type="noConversion"/>
  </si>
  <si>
    <t>陈磊</t>
    <phoneticPr fontId="1" type="noConversion"/>
  </si>
  <si>
    <t>MV-6100</t>
    <phoneticPr fontId="14" type="noConversion"/>
  </si>
  <si>
    <t>内部调试</t>
    <phoneticPr fontId="14" type="noConversion"/>
  </si>
  <si>
    <t>视觉检测硬件</t>
    <phoneticPr fontId="1" type="noConversion"/>
  </si>
  <si>
    <t>若需要额外单独配置</t>
    <phoneticPr fontId="1" type="noConversion"/>
  </si>
  <si>
    <t>杭州瑞程智能科技有限公司</t>
    <phoneticPr fontId="1" type="noConversion"/>
  </si>
  <si>
    <t>相机一</t>
    <phoneticPr fontId="1" type="noConversion"/>
  </si>
  <si>
    <t>拍照距离200mm</t>
    <phoneticPr fontId="1" type="noConversion"/>
  </si>
  <si>
    <t>环形光源距离150</t>
    <phoneticPr fontId="1" type="noConversion"/>
  </si>
  <si>
    <t>5m接圈</t>
    <phoneticPr fontId="1" type="noConversion"/>
  </si>
  <si>
    <t>相机二</t>
    <phoneticPr fontId="1" type="noConversion"/>
  </si>
  <si>
    <t>相机三</t>
    <phoneticPr fontId="1" type="noConversion"/>
  </si>
  <si>
    <t>相机四</t>
    <phoneticPr fontId="1" type="noConversion"/>
  </si>
  <si>
    <t>环形光源距离30</t>
    <phoneticPr fontId="1" type="noConversion"/>
  </si>
  <si>
    <t>相机五</t>
    <phoneticPr fontId="1" type="noConversion"/>
  </si>
  <si>
    <t>相机六</t>
    <phoneticPr fontId="1" type="noConversion"/>
  </si>
  <si>
    <t>拍照距离300mm</t>
    <phoneticPr fontId="1" type="noConversion"/>
  </si>
  <si>
    <t>背光</t>
    <phoneticPr fontId="1" type="noConversion"/>
  </si>
  <si>
    <t>相机七</t>
    <phoneticPr fontId="1" type="noConversion"/>
  </si>
  <si>
    <t>相机八</t>
    <phoneticPr fontId="1" type="noConversion"/>
  </si>
  <si>
    <t>相机九</t>
    <phoneticPr fontId="1" type="noConversion"/>
  </si>
  <si>
    <t>同轴光30mm</t>
    <phoneticPr fontId="1" type="noConversion"/>
  </si>
  <si>
    <t>MV-6100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</si>
</sst>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#,##0.0000_);[Red]\(#,##0.0000\)"/>
    <numFmt numFmtId="177" formatCode="0.00_);[Red]\(0.00\)"/>
    <numFmt numFmtId="178" formatCode="&quot;¥&quot;#,##0.00_);[Red]\(&quot;¥&quot;#,##0.00\)"/>
  </numFmts>
  <fonts count="1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theme="1"/>
      <name val="Verdana"/>
      <family val="2"/>
    </font>
    <font>
      <sz val="11"/>
      <color rgb="FF000000"/>
      <name val="Verdana"/>
      <family val="2"/>
    </font>
    <font>
      <sz val="14"/>
      <color rgb="FFFFFFFF"/>
      <name val="Verdana"/>
      <family val="2"/>
    </font>
    <font>
      <sz val="11"/>
      <color rgb="FF000000"/>
      <name val="微软雅黑"/>
      <family val="2"/>
      <charset val="134"/>
    </font>
    <font>
      <sz val="14"/>
      <color rgb="FFFFFFFF"/>
      <name val="微软雅黑"/>
      <family val="2"/>
      <charset val="134"/>
    </font>
    <font>
      <sz val="11"/>
      <color indexed="8"/>
      <name val="宋体"/>
      <family val="3"/>
      <charset val="134"/>
    </font>
    <font>
      <b/>
      <sz val="18"/>
      <name val="微软雅黑"/>
      <family val="2"/>
      <charset val="134"/>
    </font>
    <font>
      <sz val="12"/>
      <name val="微软雅黑"/>
      <family val="2"/>
      <charset val="134"/>
    </font>
    <font>
      <u/>
      <sz val="11"/>
      <color theme="10"/>
      <name val="等线"/>
      <family val="2"/>
      <scheme val="minor"/>
    </font>
    <font>
      <b/>
      <sz val="12"/>
      <color rgb="FFFFFFFF"/>
      <name val="等线"/>
      <family val="2"/>
    </font>
    <font>
      <sz val="11"/>
      <color rgb="FF000000"/>
      <name val="宋体"/>
      <family val="3"/>
      <charset val="134"/>
    </font>
    <font>
      <sz val="12"/>
      <color rgb="FF000000"/>
      <name val="宋体"/>
      <family val="3"/>
      <charset val="134"/>
    </font>
    <font>
      <sz val="9"/>
      <name val="等线"/>
      <family val="2"/>
      <charset val="134"/>
      <scheme val="minor"/>
    </font>
    <font>
      <b/>
      <sz val="12"/>
      <color rgb="FFFF0000"/>
      <name val="等线"/>
      <family val="3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rgb="FF4472C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</fills>
  <borders count="8">
    <border>
      <left/>
      <right/>
      <top/>
      <bottom/>
      <diagonal/>
    </border>
    <border>
      <left/>
      <right style="thin">
        <color rgb="FF4472C4"/>
      </right>
      <top style="thin">
        <color rgb="FF4472C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rgb="FF4472C4"/>
      </top>
      <bottom/>
      <diagonal/>
    </border>
    <border>
      <left style="thin">
        <color rgb="FF4472C4"/>
      </left>
      <right/>
      <top style="thin">
        <color rgb="FF4472C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indexed="64"/>
      </left>
      <right style="thin">
        <color auto="1"/>
      </right>
      <top/>
      <bottom/>
      <diagonal/>
    </border>
    <border>
      <left style="thin">
        <color indexed="64"/>
      </left>
      <right style="thin">
        <color auto="1"/>
      </right>
      <top/>
      <bottom style="thin">
        <color indexed="64"/>
      </bottom>
      <diagonal/>
    </border>
  </borders>
  <cellStyleXfs count="3">
    <xf numFmtId="0" fontId="0" fillId="0" borderId="0"/>
    <xf numFmtId="0" fontId="7" fillId="0" borderId="0"/>
    <xf numFmtId="0" fontId="10" fillId="0" borderId="0" applyNumberFormat="0" applyFill="0" applyBorder="0" applyAlignment="0" applyProtection="0"/>
  </cellStyleXfs>
  <cellXfs count="39">
    <xf numFmtId="0" fontId="0" fillId="0" borderId="0" xfId="0"/>
    <xf numFmtId="0" fontId="2" fillId="0" borderId="0" xfId="0" applyFont="1"/>
    <xf numFmtId="0" fontId="6" fillId="2" borderId="1" xfId="0" applyFont="1" applyFill="1" applyBorder="1" applyAlignment="1">
      <alignment horizontal="center" vertical="center" wrapText="1" readingOrder="1"/>
    </xf>
    <xf numFmtId="0" fontId="6" fillId="2" borderId="0" xfId="0" applyFont="1" applyFill="1" applyAlignment="1">
      <alignment horizontal="center" vertical="center" wrapText="1" readingOrder="1"/>
    </xf>
    <xf numFmtId="0" fontId="0" fillId="0" borderId="0" xfId="0" applyAlignment="1">
      <alignment horizontal="center" vertical="center"/>
    </xf>
    <xf numFmtId="0" fontId="9" fillId="4" borderId="2" xfId="1" applyFont="1" applyFill="1" applyBorder="1" applyAlignment="1">
      <alignment horizontal="center" vertical="center"/>
    </xf>
    <xf numFmtId="176" fontId="9" fillId="4" borderId="2" xfId="1" applyNumberFormat="1" applyFont="1" applyFill="1" applyBorder="1" applyAlignment="1">
      <alignment horizontal="center" vertical="center"/>
    </xf>
    <xf numFmtId="177" fontId="9" fillId="4" borderId="2" xfId="1" applyNumberFormat="1" applyFont="1" applyFill="1" applyBorder="1" applyAlignment="1">
      <alignment horizontal="center" vertical="center"/>
    </xf>
    <xf numFmtId="177" fontId="9" fillId="4" borderId="0" xfId="1" applyNumberFormat="1" applyFont="1" applyFill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176" fontId="9" fillId="4" borderId="0" xfId="1" applyNumberFormat="1" applyFont="1" applyFill="1" applyAlignment="1">
      <alignment horizontal="center" vertical="center"/>
    </xf>
    <xf numFmtId="0" fontId="10" fillId="4" borderId="0" xfId="2" applyNumberForma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 wrapText="1" readingOrder="1"/>
    </xf>
    <xf numFmtId="0" fontId="6" fillId="2" borderId="3" xfId="0" applyFont="1" applyFill="1" applyBorder="1" applyAlignment="1">
      <alignment horizontal="center" vertical="center" wrapText="1" readingOrder="1"/>
    </xf>
    <xf numFmtId="0" fontId="11" fillId="2" borderId="5" xfId="0" applyFont="1" applyFill="1" applyBorder="1" applyAlignment="1">
      <alignment horizontal="center" vertical="center" wrapText="1" readingOrder="1"/>
    </xf>
    <xf numFmtId="0" fontId="3" fillId="0" borderId="2" xfId="0" applyFont="1" applyBorder="1" applyAlignment="1">
      <alignment horizontal="center" vertical="center" wrapText="1" readingOrder="1"/>
    </xf>
    <xf numFmtId="0" fontId="5" fillId="0" borderId="2" xfId="0" applyFont="1" applyBorder="1" applyAlignment="1">
      <alignment horizontal="center" vertical="center" wrapText="1" readingOrder="1"/>
    </xf>
    <xf numFmtId="178" fontId="2" fillId="0" borderId="2" xfId="0" applyNumberFormat="1" applyFont="1" applyBorder="1" applyAlignment="1">
      <alignment horizontal="center" vertical="center"/>
    </xf>
    <xf numFmtId="178" fontId="15" fillId="0" borderId="2" xfId="0" applyNumberFormat="1" applyFont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0" fillId="0" borderId="2" xfId="0" applyBorder="1"/>
    <xf numFmtId="0" fontId="0" fillId="0" borderId="0" xfId="0" applyAlignment="1">
      <alignment vertical="center"/>
    </xf>
    <xf numFmtId="0" fontId="12" fillId="0" borderId="2" xfId="0" applyFont="1" applyBorder="1" applyAlignment="1">
      <alignment horizontal="center" vertical="center" wrapText="1" readingOrder="1"/>
    </xf>
    <xf numFmtId="0" fontId="3" fillId="4" borderId="2" xfId="0" applyFont="1" applyFill="1" applyBorder="1" applyAlignment="1">
      <alignment horizontal="center" vertical="center" wrapText="1" readingOrder="1"/>
    </xf>
    <xf numFmtId="0" fontId="5" fillId="4" borderId="2" xfId="0" applyFont="1" applyFill="1" applyBorder="1" applyAlignment="1">
      <alignment horizontal="center" vertical="center" wrapText="1" readingOrder="1"/>
    </xf>
    <xf numFmtId="178" fontId="2" fillId="4" borderId="2" xfId="0" applyNumberFormat="1" applyFont="1" applyFill="1" applyBorder="1" applyAlignment="1">
      <alignment horizontal="center" vertical="center"/>
    </xf>
    <xf numFmtId="0" fontId="2" fillId="4" borderId="0" xfId="0" applyFont="1" applyFill="1"/>
    <xf numFmtId="0" fontId="3" fillId="0" borderId="0" xfId="0" applyFont="1" applyAlignment="1">
      <alignment horizontal="center" vertical="center"/>
    </xf>
    <xf numFmtId="0" fontId="3" fillId="3" borderId="2" xfId="0" applyFont="1" applyFill="1" applyBorder="1" applyAlignment="1">
      <alignment horizontal="center" vertical="center" wrapText="1" readingOrder="1"/>
    </xf>
    <xf numFmtId="0" fontId="0" fillId="3" borderId="2" xfId="0" applyFill="1" applyBorder="1" applyAlignment="1">
      <alignment vertical="center"/>
    </xf>
    <xf numFmtId="0" fontId="0" fillId="5" borderId="2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49" fontId="8" fillId="0" borderId="2" xfId="1" applyNumberFormat="1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9" fillId="4" borderId="2" xfId="1" applyFont="1" applyFill="1" applyBorder="1" applyAlignment="1">
      <alignment horizontal="center" vertical="center"/>
    </xf>
    <xf numFmtId="0" fontId="10" fillId="4" borderId="2" xfId="2" applyNumberFormat="1" applyFill="1" applyBorder="1" applyAlignment="1">
      <alignment horizontal="center" vertical="center"/>
    </xf>
    <xf numFmtId="177" fontId="9" fillId="4" borderId="2" xfId="1" applyNumberFormat="1" applyFont="1" applyFill="1" applyBorder="1" applyAlignment="1">
      <alignment horizontal="center" vertical="center"/>
    </xf>
  </cellXfs>
  <cellStyles count="3">
    <cellStyle name="Hyperlink" xfId="2" builtinId="8"/>
    <cellStyle name="Normal" xfId="0" builtinId="0"/>
    <cellStyle name="常规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243840</xdr:colOff>
      <xdr:row>1</xdr:row>
      <xdr:rowOff>53341</xdr:rowOff>
    </xdr:from>
    <xdr:to>
      <xdr:col>10</xdr:col>
      <xdr:colOff>318135</xdr:colOff>
      <xdr:row>13</xdr:row>
      <xdr:rowOff>64341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9FB15B5-EC9A-49CB-8975-ED3B52930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8740" y="234316"/>
          <a:ext cx="3503295" cy="2182700"/>
        </a:xfrm>
        <a:prstGeom prst="rect">
          <a:avLst/>
        </a:prstGeom>
      </xdr:spPr>
    </xdr:pic>
    <xdr:clientData/>
  </xdr:twoCellAnchor>
  <xdr:twoCellAnchor editAs="oneCell">
    <xdr:from>
      <xdr:col>5</xdr:col>
      <xdr:colOff>243840</xdr:colOff>
      <xdr:row>14</xdr:row>
      <xdr:rowOff>525780</xdr:rowOff>
    </xdr:from>
    <xdr:to>
      <xdr:col>10</xdr:col>
      <xdr:colOff>272415</xdr:colOff>
      <xdr:row>26</xdr:row>
      <xdr:rowOff>157673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BADB401-09D1-4AE0-BC88-44FF918E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58740" y="3059430"/>
          <a:ext cx="3457575" cy="2146493"/>
        </a:xfrm>
        <a:prstGeom prst="rect">
          <a:avLst/>
        </a:prstGeom>
      </xdr:spPr>
    </xdr:pic>
    <xdr:clientData/>
  </xdr:twoCellAnchor>
  <xdr:twoCellAnchor editAs="oneCell">
    <xdr:from>
      <xdr:col>12</xdr:col>
      <xdr:colOff>243840</xdr:colOff>
      <xdr:row>15</xdr:row>
      <xdr:rowOff>15241</xdr:rowOff>
    </xdr:from>
    <xdr:to>
      <xdr:col>17</xdr:col>
      <xdr:colOff>200215</xdr:colOff>
      <xdr:row>26</xdr:row>
      <xdr:rowOff>152401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D6795D30-5FA7-4628-A161-EDDE66030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92665" y="3082291"/>
          <a:ext cx="3385375" cy="2127885"/>
        </a:xfrm>
        <a:prstGeom prst="rect">
          <a:avLst/>
        </a:prstGeom>
      </xdr:spPr>
    </xdr:pic>
    <xdr:clientData/>
  </xdr:twoCellAnchor>
  <xdr:twoCellAnchor editAs="oneCell">
    <xdr:from>
      <xdr:col>5</xdr:col>
      <xdr:colOff>236220</xdr:colOff>
      <xdr:row>28</xdr:row>
      <xdr:rowOff>15240</xdr:rowOff>
    </xdr:from>
    <xdr:to>
      <xdr:col>10</xdr:col>
      <xdr:colOff>282596</xdr:colOff>
      <xdr:row>40</xdr:row>
      <xdr:rowOff>7620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18435C80-1C8A-413E-B276-B0D58EC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51120" y="5434965"/>
          <a:ext cx="3475376" cy="2164080"/>
        </a:xfrm>
        <a:prstGeom prst="rect">
          <a:avLst/>
        </a:prstGeom>
      </xdr:spPr>
    </xdr:pic>
    <xdr:clientData/>
  </xdr:twoCellAnchor>
  <xdr:twoCellAnchor editAs="oneCell">
    <xdr:from>
      <xdr:col>5</xdr:col>
      <xdr:colOff>220981</xdr:colOff>
      <xdr:row>43</xdr:row>
      <xdr:rowOff>15241</xdr:rowOff>
    </xdr:from>
    <xdr:to>
      <xdr:col>10</xdr:col>
      <xdr:colOff>249555</xdr:colOff>
      <xdr:row>56</xdr:row>
      <xdr:rowOff>72585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D3BBBC64-0367-460A-A749-A66A662CD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35881" y="8149591"/>
          <a:ext cx="3457574" cy="2410019"/>
        </a:xfrm>
        <a:prstGeom prst="rect">
          <a:avLst/>
        </a:prstGeom>
      </xdr:spPr>
    </xdr:pic>
    <xdr:clientData/>
  </xdr:twoCellAnchor>
  <xdr:twoCellAnchor editAs="oneCell">
    <xdr:from>
      <xdr:col>5</xdr:col>
      <xdr:colOff>243841</xdr:colOff>
      <xdr:row>60</xdr:row>
      <xdr:rowOff>1</xdr:rowOff>
    </xdr:from>
    <xdr:to>
      <xdr:col>10</xdr:col>
      <xdr:colOff>233090</xdr:colOff>
      <xdr:row>71</xdr:row>
      <xdr:rowOff>129541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CD216E7C-52D5-45DE-AE8B-007A66D3D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58741" y="11210926"/>
          <a:ext cx="3418249" cy="21202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B2:J68"/>
  <sheetViews>
    <sheetView topLeftCell="A10" zoomScale="85" zoomScaleNormal="85" workbookViewId="0">
      <selection activeCell="H19" sqref="H19:J19"/>
    </sheetView>
  </sheetViews>
  <sheetFormatPr defaultRowHeight="14.25" x14ac:dyDescent="0.2"/>
  <cols>
    <col min="1" max="1" width="3.25" customWidth="1"/>
    <col min="2" max="2" width="10.5" customWidth="1"/>
    <col min="3" max="3" width="10.75" bestFit="1" customWidth="1"/>
    <col min="4" max="4" width="27.25" customWidth="1"/>
    <col min="5" max="5" width="5.125" bestFit="1" customWidth="1"/>
    <col min="6" max="6" width="4.625" customWidth="1"/>
    <col min="7" max="7" width="6.75" customWidth="1"/>
    <col min="8" max="8" width="14.75" bestFit="1" customWidth="1"/>
    <col min="9" max="9" width="26" customWidth="1"/>
    <col min="10" max="10" width="5.125" bestFit="1" customWidth="1"/>
    <col min="11" max="11" width="4.625" customWidth="1"/>
    <col min="12" max="12" width="6.25" customWidth="1"/>
    <col min="13" max="13" width="15.875" customWidth="1"/>
    <col min="14" max="14" width="27.5" bestFit="1" customWidth="1"/>
    <col min="15" max="15" width="5.125" bestFit="1" customWidth="1"/>
    <col min="16" max="16" width="18.5" customWidth="1"/>
    <col min="17" max="17" width="5.5" customWidth="1"/>
    <col min="18" max="18" width="2.5" customWidth="1"/>
    <col min="19" max="19" width="10.5" customWidth="1"/>
    <col min="20" max="20" width="18.5" customWidth="1"/>
    <col min="21" max="21" width="5.5" customWidth="1"/>
  </cols>
  <sheetData>
    <row r="2" spans="2:10" x14ac:dyDescent="0.2">
      <c r="B2" s="30" t="s">
        <v>75</v>
      </c>
      <c r="C2" s="29" t="s">
        <v>89</v>
      </c>
      <c r="D2" s="29"/>
      <c r="E2" s="29"/>
      <c r="G2" s="31" t="s">
        <v>76</v>
      </c>
      <c r="H2" s="29" t="s">
        <v>89</v>
      </c>
      <c r="I2" s="29"/>
      <c r="J2" s="29"/>
    </row>
    <row r="3" spans="2:10" ht="14.45" customHeight="1" x14ac:dyDescent="0.2">
      <c r="B3" s="30"/>
      <c r="C3" s="19" t="s">
        <v>15</v>
      </c>
      <c r="D3" s="19" t="s">
        <v>17</v>
      </c>
      <c r="E3" s="19" t="s">
        <v>18</v>
      </c>
      <c r="G3" s="32"/>
      <c r="H3" s="19" t="s">
        <v>35</v>
      </c>
      <c r="I3" s="19" t="s">
        <v>16</v>
      </c>
      <c r="J3" s="19" t="s">
        <v>18</v>
      </c>
    </row>
    <row r="4" spans="2:10" ht="14.45" customHeight="1" x14ac:dyDescent="0.2">
      <c r="B4" s="30"/>
      <c r="C4" s="19" t="s">
        <v>19</v>
      </c>
      <c r="D4" s="19" t="s">
        <v>78</v>
      </c>
      <c r="E4" s="19">
        <v>5</v>
      </c>
      <c r="G4" s="32"/>
      <c r="H4" s="19" t="s">
        <v>19</v>
      </c>
      <c r="I4" s="19" t="s">
        <v>71</v>
      </c>
      <c r="J4" s="19">
        <v>4</v>
      </c>
    </row>
    <row r="5" spans="2:10" ht="13.9" customHeight="1" x14ac:dyDescent="0.2">
      <c r="B5" s="30"/>
      <c r="C5" s="19" t="s">
        <v>20</v>
      </c>
      <c r="D5" s="19" t="s">
        <v>31</v>
      </c>
      <c r="E5" s="19">
        <v>5</v>
      </c>
      <c r="G5" s="32"/>
      <c r="H5" s="19" t="s">
        <v>20</v>
      </c>
      <c r="I5" s="19" t="s">
        <v>36</v>
      </c>
      <c r="J5" s="19">
        <v>4</v>
      </c>
    </row>
    <row r="6" spans="2:10" ht="13.9" customHeight="1" x14ac:dyDescent="0.2">
      <c r="B6" s="30"/>
      <c r="C6" s="19" t="s">
        <v>21</v>
      </c>
      <c r="D6" s="19" t="s">
        <v>32</v>
      </c>
      <c r="E6" s="19">
        <v>5</v>
      </c>
      <c r="G6" s="32"/>
      <c r="H6" s="19" t="s">
        <v>21</v>
      </c>
      <c r="I6" s="19" t="s">
        <v>32</v>
      </c>
      <c r="J6" s="19">
        <v>4</v>
      </c>
    </row>
    <row r="7" spans="2:10" ht="13.9" customHeight="1" x14ac:dyDescent="0.2">
      <c r="B7" s="30"/>
      <c r="C7" s="19" t="s">
        <v>22</v>
      </c>
      <c r="D7" s="19" t="s">
        <v>33</v>
      </c>
      <c r="E7" s="19">
        <v>5</v>
      </c>
      <c r="G7" s="32"/>
      <c r="H7" s="19" t="s">
        <v>23</v>
      </c>
      <c r="I7" s="19" t="s">
        <v>63</v>
      </c>
      <c r="J7" s="19">
        <v>4</v>
      </c>
    </row>
    <row r="8" spans="2:10" ht="13.9" customHeight="1" x14ac:dyDescent="0.2">
      <c r="B8" s="30"/>
      <c r="C8" s="19" t="s">
        <v>23</v>
      </c>
      <c r="D8" s="19" t="s">
        <v>73</v>
      </c>
      <c r="E8" s="19">
        <v>5</v>
      </c>
      <c r="G8" s="32"/>
      <c r="H8" s="19" t="s">
        <v>22</v>
      </c>
      <c r="I8" s="19" t="s">
        <v>37</v>
      </c>
      <c r="J8" s="19">
        <v>4</v>
      </c>
    </row>
    <row r="9" spans="2:10" ht="13.9" customHeight="1" x14ac:dyDescent="0.2">
      <c r="B9" s="30"/>
      <c r="C9" s="19" t="s">
        <v>24</v>
      </c>
      <c r="D9" s="19" t="s">
        <v>74</v>
      </c>
      <c r="E9" s="19">
        <v>5</v>
      </c>
      <c r="G9" s="32"/>
      <c r="H9" s="19" t="s">
        <v>24</v>
      </c>
      <c r="I9" s="19" t="s">
        <v>74</v>
      </c>
      <c r="J9" s="19">
        <v>4</v>
      </c>
    </row>
    <row r="10" spans="2:10" ht="13.9" customHeight="1" x14ac:dyDescent="0.2">
      <c r="B10" s="30"/>
      <c r="C10" s="19" t="s">
        <v>25</v>
      </c>
      <c r="D10" s="19" t="s">
        <v>77</v>
      </c>
      <c r="E10" s="19">
        <v>1</v>
      </c>
      <c r="G10" s="32"/>
      <c r="H10" s="19" t="s">
        <v>25</v>
      </c>
      <c r="I10" s="19" t="s">
        <v>77</v>
      </c>
      <c r="J10" s="19">
        <v>1</v>
      </c>
    </row>
    <row r="11" spans="2:10" ht="14.45" customHeight="1" x14ac:dyDescent="0.2">
      <c r="B11" s="30"/>
      <c r="C11" s="19" t="s">
        <v>26</v>
      </c>
      <c r="D11" s="19" t="s">
        <v>34</v>
      </c>
      <c r="E11" s="19">
        <v>5</v>
      </c>
      <c r="G11" s="32"/>
      <c r="H11" s="19" t="s">
        <v>26</v>
      </c>
      <c r="I11" s="19" t="s">
        <v>34</v>
      </c>
      <c r="J11" s="19">
        <v>4</v>
      </c>
    </row>
    <row r="12" spans="2:10" ht="13.9" customHeight="1" x14ac:dyDescent="0.2">
      <c r="B12" s="30"/>
      <c r="C12" s="19" t="s">
        <v>27</v>
      </c>
      <c r="D12" s="19" t="s">
        <v>64</v>
      </c>
      <c r="E12" s="19">
        <v>1</v>
      </c>
      <c r="G12" s="32"/>
      <c r="H12" s="19" t="s">
        <v>27</v>
      </c>
      <c r="I12" s="19" t="s">
        <v>65</v>
      </c>
      <c r="J12" s="19">
        <v>1</v>
      </c>
    </row>
    <row r="13" spans="2:10" ht="14.45" customHeight="1" x14ac:dyDescent="0.2">
      <c r="B13" s="30"/>
      <c r="C13" s="19" t="s">
        <v>28</v>
      </c>
      <c r="D13" s="19" t="s">
        <v>67</v>
      </c>
      <c r="E13" s="19">
        <v>2</v>
      </c>
      <c r="G13" s="32"/>
      <c r="H13" s="19" t="s">
        <v>29</v>
      </c>
      <c r="I13" s="19" t="s">
        <v>108</v>
      </c>
      <c r="J13" s="19">
        <v>1</v>
      </c>
    </row>
    <row r="14" spans="2:10" ht="14.45" customHeight="1" x14ac:dyDescent="0.2">
      <c r="B14" s="30"/>
      <c r="C14" s="19" t="s">
        <v>29</v>
      </c>
      <c r="D14" s="19" t="s">
        <v>108</v>
      </c>
      <c r="E14" s="19">
        <v>1</v>
      </c>
      <c r="G14" s="33"/>
      <c r="H14" s="19" t="s">
        <v>28</v>
      </c>
      <c r="I14" s="19" t="s">
        <v>67</v>
      </c>
      <c r="J14" s="19">
        <v>1</v>
      </c>
    </row>
    <row r="15" spans="2:10" ht="14.45" customHeight="1" x14ac:dyDescent="0.2">
      <c r="B15" s="30"/>
      <c r="C15" s="19" t="s">
        <v>30</v>
      </c>
      <c r="D15" s="19" t="s">
        <v>90</v>
      </c>
      <c r="E15" s="20"/>
      <c r="G15" s="21"/>
      <c r="H15" s="21"/>
    </row>
    <row r="16" spans="2:10" ht="13.9" customHeight="1" x14ac:dyDescent="0.2"/>
    <row r="17" spans="2:10" ht="13.9" customHeight="1" x14ac:dyDescent="0.2"/>
    <row r="18" spans="2:10" ht="13.9" customHeight="1" x14ac:dyDescent="0.2"/>
    <row r="19" spans="2:10" ht="13.9" customHeight="1" x14ac:dyDescent="0.2">
      <c r="B19" s="30"/>
      <c r="C19" s="29"/>
      <c r="D19" s="29"/>
      <c r="E19" s="29"/>
      <c r="G19" s="30"/>
      <c r="H19" s="29"/>
      <c r="I19" s="29"/>
      <c r="J19" s="29"/>
    </row>
    <row r="20" spans="2:10" ht="13.9" customHeight="1" x14ac:dyDescent="0.2">
      <c r="B20" s="30"/>
      <c r="C20" s="19"/>
      <c r="D20" s="19"/>
      <c r="E20" s="19"/>
      <c r="G20" s="30"/>
      <c r="H20" s="19"/>
      <c r="I20" s="19"/>
      <c r="J20" s="19"/>
    </row>
    <row r="21" spans="2:10" ht="13.9" customHeight="1" x14ac:dyDescent="0.2">
      <c r="B21" s="30"/>
      <c r="C21" s="19"/>
      <c r="D21" s="19"/>
      <c r="E21" s="19"/>
      <c r="G21" s="30"/>
      <c r="H21" s="19"/>
      <c r="I21" s="19"/>
      <c r="J21" s="19"/>
    </row>
    <row r="22" spans="2:10" ht="14.45" customHeight="1" x14ac:dyDescent="0.2">
      <c r="B22" s="30"/>
      <c r="C22" s="19"/>
      <c r="D22" s="19"/>
      <c r="E22" s="19"/>
      <c r="G22" s="30"/>
      <c r="H22" s="19"/>
      <c r="I22" s="19"/>
      <c r="J22" s="19"/>
    </row>
    <row r="23" spans="2:10" x14ac:dyDescent="0.2">
      <c r="B23" s="30"/>
      <c r="C23" s="19"/>
      <c r="D23" s="19"/>
      <c r="E23" s="19"/>
      <c r="G23" s="30"/>
      <c r="H23" s="19"/>
      <c r="I23" s="19"/>
      <c r="J23" s="19"/>
    </row>
    <row r="24" spans="2:10" x14ac:dyDescent="0.2">
      <c r="B24" s="30"/>
      <c r="C24" s="19"/>
      <c r="D24" s="19"/>
      <c r="E24" s="19"/>
      <c r="G24" s="30"/>
      <c r="H24" s="19"/>
      <c r="I24" s="19"/>
      <c r="J24" s="19"/>
    </row>
    <row r="25" spans="2:10" x14ac:dyDescent="0.2">
      <c r="B25" s="30"/>
      <c r="C25" s="19"/>
      <c r="D25" s="19"/>
      <c r="E25" s="19"/>
      <c r="G25" s="30"/>
      <c r="H25" s="19"/>
      <c r="I25" s="19"/>
      <c r="J25" s="19"/>
    </row>
    <row r="26" spans="2:10" x14ac:dyDescent="0.2">
      <c r="B26" s="30"/>
      <c r="C26" s="19"/>
      <c r="D26" s="19"/>
      <c r="E26" s="19"/>
      <c r="G26" s="30"/>
      <c r="H26" s="19"/>
      <c r="I26" s="19"/>
      <c r="J26" s="19"/>
    </row>
    <row r="27" spans="2:10" x14ac:dyDescent="0.2">
      <c r="B27" s="30"/>
      <c r="C27" s="19"/>
      <c r="D27" s="19"/>
      <c r="E27" s="19"/>
      <c r="G27" s="30"/>
      <c r="H27" s="19"/>
      <c r="I27" s="19"/>
      <c r="J27" s="19"/>
    </row>
    <row r="28" spans="2:10" x14ac:dyDescent="0.2">
      <c r="B28" s="30"/>
      <c r="C28" s="19"/>
      <c r="D28" s="19"/>
      <c r="E28" s="19"/>
      <c r="G28" s="30"/>
      <c r="H28" s="19"/>
      <c r="I28" s="19"/>
      <c r="J28" s="19"/>
    </row>
    <row r="29" spans="2:10" x14ac:dyDescent="0.2">
      <c r="B29" s="30"/>
      <c r="C29" s="19"/>
      <c r="D29" s="19"/>
      <c r="E29" s="19"/>
      <c r="G29" s="4"/>
      <c r="H29" s="21"/>
      <c r="I29" s="21"/>
      <c r="J29" s="21"/>
    </row>
    <row r="30" spans="2:10" x14ac:dyDescent="0.2">
      <c r="B30" s="30"/>
      <c r="C30" s="19"/>
      <c r="D30" s="19"/>
      <c r="E30" s="19"/>
      <c r="G30" s="21"/>
      <c r="H30" s="21"/>
      <c r="I30" s="21"/>
      <c r="J30" s="21"/>
    </row>
    <row r="31" spans="2:10" x14ac:dyDescent="0.2">
      <c r="B31" s="4"/>
      <c r="C31" s="21"/>
      <c r="D31" s="21"/>
      <c r="E31" s="21"/>
      <c r="G31" s="4"/>
      <c r="H31" s="21"/>
      <c r="I31" s="21"/>
      <c r="J31" s="21"/>
    </row>
    <row r="32" spans="2:10" x14ac:dyDescent="0.2">
      <c r="B32" s="4"/>
      <c r="C32" s="21"/>
      <c r="G32" s="4"/>
      <c r="H32" s="21"/>
    </row>
    <row r="34" spans="2:10" x14ac:dyDescent="0.2">
      <c r="B34" s="30"/>
      <c r="C34" s="29"/>
      <c r="D34" s="29"/>
      <c r="E34" s="29"/>
      <c r="G34" s="30"/>
      <c r="H34" s="29"/>
      <c r="I34" s="29"/>
      <c r="J34" s="29"/>
    </row>
    <row r="35" spans="2:10" x14ac:dyDescent="0.2">
      <c r="B35" s="30"/>
      <c r="C35" s="19"/>
      <c r="D35" s="19"/>
      <c r="E35" s="19"/>
      <c r="G35" s="30"/>
      <c r="H35" s="19"/>
      <c r="I35" s="19"/>
      <c r="J35" s="19"/>
    </row>
    <row r="36" spans="2:10" x14ac:dyDescent="0.2">
      <c r="B36" s="30"/>
      <c r="C36" s="19"/>
      <c r="D36" s="19"/>
      <c r="E36" s="19"/>
      <c r="G36" s="30"/>
      <c r="H36" s="19"/>
      <c r="I36" s="19"/>
      <c r="J36" s="19"/>
    </row>
    <row r="37" spans="2:10" x14ac:dyDescent="0.2">
      <c r="B37" s="30"/>
      <c r="C37" s="19"/>
      <c r="D37" s="19"/>
      <c r="E37" s="19"/>
      <c r="G37" s="30"/>
      <c r="H37" s="19"/>
      <c r="I37" s="19"/>
      <c r="J37" s="19"/>
    </row>
    <row r="38" spans="2:10" x14ac:dyDescent="0.2">
      <c r="B38" s="30"/>
      <c r="C38" s="19"/>
      <c r="D38" s="19"/>
      <c r="E38" s="19"/>
      <c r="G38" s="30"/>
      <c r="H38" s="19"/>
      <c r="I38" s="19"/>
      <c r="J38" s="19"/>
    </row>
    <row r="39" spans="2:10" x14ac:dyDescent="0.2">
      <c r="B39" s="30"/>
      <c r="C39" s="19"/>
      <c r="D39" s="19"/>
      <c r="E39" s="19"/>
      <c r="G39" s="30"/>
      <c r="H39" s="19"/>
      <c r="I39" s="19"/>
      <c r="J39" s="19"/>
    </row>
    <row r="40" spans="2:10" x14ac:dyDescent="0.2">
      <c r="B40" s="30"/>
      <c r="C40" s="19"/>
      <c r="D40" s="19"/>
      <c r="E40" s="19"/>
      <c r="G40" s="30"/>
      <c r="H40" s="19"/>
      <c r="I40" s="19"/>
      <c r="J40" s="19"/>
    </row>
    <row r="41" spans="2:10" x14ac:dyDescent="0.2">
      <c r="B41" s="30"/>
      <c r="C41" s="19"/>
      <c r="D41" s="19"/>
      <c r="E41" s="19"/>
      <c r="G41" s="30"/>
      <c r="H41" s="19"/>
      <c r="I41" s="19"/>
      <c r="J41" s="19"/>
    </row>
    <row r="42" spans="2:10" x14ac:dyDescent="0.2">
      <c r="B42" s="30"/>
      <c r="C42" s="19"/>
      <c r="D42" s="19"/>
      <c r="E42" s="19"/>
      <c r="G42" s="30"/>
      <c r="H42" s="19"/>
      <c r="I42" s="19"/>
      <c r="J42" s="19"/>
    </row>
    <row r="43" spans="2:10" x14ac:dyDescent="0.2">
      <c r="G43" s="30"/>
      <c r="H43" s="19"/>
      <c r="I43" s="19"/>
      <c r="J43" s="19"/>
    </row>
    <row r="44" spans="2:10" x14ac:dyDescent="0.2">
      <c r="G44" s="30"/>
      <c r="H44" s="19"/>
      <c r="I44" s="19"/>
      <c r="J44" s="20"/>
    </row>
    <row r="46" spans="2:10" x14ac:dyDescent="0.2">
      <c r="B46" s="30"/>
      <c r="C46" s="29"/>
      <c r="D46" s="29"/>
      <c r="E46" s="29"/>
      <c r="G46" s="30"/>
      <c r="H46" s="29"/>
      <c r="I46" s="29"/>
      <c r="J46" s="29"/>
    </row>
    <row r="47" spans="2:10" x14ac:dyDescent="0.2">
      <c r="B47" s="30"/>
      <c r="C47" s="19"/>
      <c r="D47" s="19"/>
      <c r="E47" s="19"/>
      <c r="G47" s="30"/>
      <c r="H47" s="19"/>
      <c r="I47" s="19"/>
      <c r="J47" s="19"/>
    </row>
    <row r="48" spans="2:10" x14ac:dyDescent="0.2">
      <c r="B48" s="30"/>
      <c r="C48" s="19"/>
      <c r="D48" s="19"/>
      <c r="E48" s="19"/>
      <c r="G48" s="30"/>
      <c r="H48" s="19"/>
      <c r="I48" s="19"/>
      <c r="J48" s="19"/>
    </row>
    <row r="49" spans="2:10" x14ac:dyDescent="0.2">
      <c r="B49" s="30"/>
      <c r="C49" s="19"/>
      <c r="D49" s="19"/>
      <c r="E49" s="19"/>
      <c r="G49" s="30"/>
      <c r="H49" s="19"/>
      <c r="I49" s="19"/>
      <c r="J49" s="19"/>
    </row>
    <row r="50" spans="2:10" x14ac:dyDescent="0.2">
      <c r="B50" s="30"/>
      <c r="C50" s="19"/>
      <c r="D50" s="19"/>
      <c r="E50" s="19"/>
      <c r="G50" s="30"/>
      <c r="H50" s="19"/>
      <c r="I50" s="19"/>
      <c r="J50" s="19"/>
    </row>
    <row r="51" spans="2:10" x14ac:dyDescent="0.2">
      <c r="B51" s="30"/>
      <c r="C51" s="19"/>
      <c r="D51" s="19"/>
      <c r="E51" s="19"/>
      <c r="G51" s="30"/>
      <c r="H51" s="19"/>
      <c r="I51" s="19"/>
      <c r="J51" s="19"/>
    </row>
    <row r="52" spans="2:10" x14ac:dyDescent="0.2">
      <c r="B52" s="30"/>
      <c r="C52" s="19"/>
      <c r="D52" s="19"/>
      <c r="E52" s="19"/>
      <c r="G52" s="4"/>
      <c r="H52" s="21"/>
      <c r="I52" s="21"/>
      <c r="J52" s="21"/>
    </row>
    <row r="53" spans="2:10" x14ac:dyDescent="0.2">
      <c r="B53" s="30"/>
      <c r="C53" s="19"/>
      <c r="D53" s="19"/>
      <c r="E53" s="19"/>
      <c r="G53" s="4"/>
      <c r="H53" s="21"/>
      <c r="I53" s="21"/>
      <c r="J53" s="21"/>
    </row>
    <row r="54" spans="2:10" x14ac:dyDescent="0.2">
      <c r="B54" s="30"/>
      <c r="C54" s="19"/>
      <c r="D54" s="19"/>
      <c r="E54" s="19"/>
      <c r="G54" s="4"/>
      <c r="H54" s="21"/>
      <c r="I54" s="21"/>
      <c r="J54" s="21"/>
    </row>
    <row r="55" spans="2:10" x14ac:dyDescent="0.2">
      <c r="B55" s="30"/>
      <c r="C55" s="19"/>
      <c r="D55" s="19"/>
      <c r="E55" s="19"/>
      <c r="G55" s="4"/>
      <c r="H55" s="21"/>
      <c r="I55" s="21"/>
      <c r="J55" s="21"/>
    </row>
    <row r="56" spans="2:10" x14ac:dyDescent="0.2">
      <c r="B56" s="30"/>
      <c r="C56" s="19"/>
      <c r="D56" s="19"/>
      <c r="E56" s="20"/>
      <c r="G56" s="4"/>
      <c r="H56" s="21"/>
      <c r="I56" s="21"/>
    </row>
    <row r="58" spans="2:10" x14ac:dyDescent="0.2">
      <c r="B58" s="30"/>
      <c r="C58" s="29"/>
      <c r="D58" s="29"/>
      <c r="E58" s="29"/>
      <c r="G58" s="30"/>
      <c r="H58" s="29"/>
      <c r="I58" s="29"/>
      <c r="J58" s="29"/>
    </row>
    <row r="59" spans="2:10" x14ac:dyDescent="0.2">
      <c r="B59" s="30"/>
      <c r="C59" s="19"/>
      <c r="D59" s="19"/>
      <c r="E59" s="19"/>
      <c r="G59" s="30"/>
      <c r="H59" s="19"/>
      <c r="I59" s="19"/>
      <c r="J59" s="19"/>
    </row>
    <row r="60" spans="2:10" x14ac:dyDescent="0.2">
      <c r="B60" s="30"/>
      <c r="C60" s="19"/>
      <c r="D60" s="19"/>
      <c r="E60" s="19"/>
      <c r="G60" s="30"/>
      <c r="H60" s="19"/>
      <c r="I60" s="19"/>
      <c r="J60" s="19"/>
    </row>
    <row r="61" spans="2:10" x14ac:dyDescent="0.2">
      <c r="B61" s="30"/>
      <c r="C61" s="19"/>
      <c r="D61" s="19"/>
      <c r="E61" s="19"/>
      <c r="G61" s="30"/>
      <c r="H61" s="19"/>
      <c r="I61" s="19"/>
      <c r="J61" s="19"/>
    </row>
    <row r="62" spans="2:10" x14ac:dyDescent="0.2">
      <c r="B62" s="30"/>
      <c r="C62" s="19"/>
      <c r="D62" s="19"/>
      <c r="E62" s="19"/>
      <c r="G62" s="30"/>
      <c r="H62" s="19"/>
      <c r="I62" s="19"/>
      <c r="J62" s="19"/>
    </row>
    <row r="63" spans="2:10" x14ac:dyDescent="0.2">
      <c r="B63" s="30"/>
      <c r="C63" s="19"/>
      <c r="D63" s="19"/>
      <c r="E63" s="19"/>
      <c r="G63" s="30"/>
      <c r="H63" s="19"/>
      <c r="I63" s="19"/>
      <c r="J63" s="19"/>
    </row>
    <row r="64" spans="2:10" x14ac:dyDescent="0.2">
      <c r="B64" s="30"/>
      <c r="C64" s="19"/>
      <c r="D64" s="19"/>
      <c r="E64" s="19"/>
      <c r="G64" s="30"/>
      <c r="H64" s="19"/>
      <c r="I64" s="19"/>
      <c r="J64" s="19"/>
    </row>
    <row r="65" spans="2:10" x14ac:dyDescent="0.2">
      <c r="B65" s="30"/>
      <c r="C65" s="19"/>
      <c r="D65" s="19"/>
      <c r="E65" s="19"/>
      <c r="G65" s="30"/>
      <c r="H65" s="19"/>
      <c r="I65" s="19"/>
      <c r="J65" s="19"/>
    </row>
    <row r="66" spans="2:10" x14ac:dyDescent="0.2">
      <c r="B66" s="30"/>
      <c r="C66" s="19"/>
      <c r="D66" s="19"/>
      <c r="E66" s="19"/>
      <c r="G66" s="30"/>
      <c r="H66" s="19"/>
      <c r="I66" s="19"/>
      <c r="J66" s="19"/>
    </row>
    <row r="67" spans="2:10" x14ac:dyDescent="0.2">
      <c r="B67" s="30"/>
      <c r="C67" s="19"/>
      <c r="D67" s="19"/>
      <c r="E67" s="19"/>
      <c r="G67" s="30"/>
      <c r="H67" s="19"/>
      <c r="I67" s="19"/>
      <c r="J67" s="19"/>
    </row>
    <row r="68" spans="2:10" x14ac:dyDescent="0.2">
      <c r="B68" s="30"/>
      <c r="C68" s="19"/>
      <c r="D68" s="19"/>
      <c r="E68" s="19"/>
      <c r="G68" s="30"/>
      <c r="H68" s="19"/>
      <c r="I68" s="19"/>
      <c r="J68" s="19"/>
    </row>
  </sheetData>
  <mergeCells count="20">
    <mergeCell ref="B58:B68"/>
    <mergeCell ref="C58:E58"/>
    <mergeCell ref="G58:G68"/>
    <mergeCell ref="H58:J58"/>
    <mergeCell ref="G46:G51"/>
    <mergeCell ref="B46:B56"/>
    <mergeCell ref="C46:E46"/>
    <mergeCell ref="H46:J46"/>
    <mergeCell ref="C2:E2"/>
    <mergeCell ref="B2:B15"/>
    <mergeCell ref="H2:J2"/>
    <mergeCell ref="B34:B42"/>
    <mergeCell ref="B19:B30"/>
    <mergeCell ref="G19:G28"/>
    <mergeCell ref="G2:G14"/>
    <mergeCell ref="C19:E19"/>
    <mergeCell ref="H19:J19"/>
    <mergeCell ref="C34:E34"/>
    <mergeCell ref="H34:J34"/>
    <mergeCell ref="G34:G44"/>
  </mergeCells>
  <phoneticPr fontId="1" type="noConversion"/>
  <pageMargins left="0.7" right="0.7" top="0.75" bottom="0.75" header="0.3" footer="0.3"/>
  <pageSetup paperSize="9" orientation="portrait" horizontalDpi="4294967294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H25"/>
  <sheetViews>
    <sheetView tabSelected="1" topLeftCell="A6" zoomScale="70" zoomScaleNormal="70" workbookViewId="0">
      <selection activeCell="M15" sqref="M15"/>
    </sheetView>
  </sheetViews>
  <sheetFormatPr defaultColWidth="8.625" defaultRowHeight="14.25" x14ac:dyDescent="0.2"/>
  <cols>
    <col min="1" max="1" width="13.125" style="1" customWidth="1"/>
    <col min="2" max="2" width="15.5" style="1" customWidth="1"/>
    <col min="3" max="3" width="27.75" style="1" customWidth="1"/>
    <col min="4" max="4" width="44.5" style="1" customWidth="1"/>
    <col min="5" max="5" width="8.75" style="1" customWidth="1"/>
    <col min="6" max="6" width="14.625" style="1" customWidth="1"/>
    <col min="7" max="7" width="15" style="1" customWidth="1"/>
    <col min="8" max="8" width="15.5" style="1" customWidth="1"/>
    <col min="9" max="16384" width="8.625" style="1"/>
  </cols>
  <sheetData>
    <row r="1" spans="1:8" ht="25.15" customHeight="1" x14ac:dyDescent="0.2">
      <c r="A1" s="34" t="s">
        <v>6</v>
      </c>
      <c r="B1" s="34"/>
      <c r="C1" s="34"/>
      <c r="D1" s="34"/>
      <c r="E1" s="34"/>
      <c r="F1" s="34"/>
      <c r="G1" s="34"/>
      <c r="H1" s="34"/>
    </row>
    <row r="2" spans="1:8" ht="22.15" customHeight="1" x14ac:dyDescent="0.2">
      <c r="A2" s="5" t="s">
        <v>7</v>
      </c>
      <c r="B2" s="36"/>
      <c r="C2" s="36"/>
      <c r="D2" s="6" t="s">
        <v>8</v>
      </c>
      <c r="E2" s="36" t="s">
        <v>91</v>
      </c>
      <c r="F2" s="36"/>
      <c r="G2" s="36"/>
      <c r="H2" s="36"/>
    </row>
    <row r="3" spans="1:8" ht="22.15" customHeight="1" x14ac:dyDescent="0.2">
      <c r="A3" s="5" t="s">
        <v>9</v>
      </c>
      <c r="B3" s="36"/>
      <c r="C3" s="36"/>
      <c r="D3" s="6" t="s">
        <v>9</v>
      </c>
      <c r="E3" s="36">
        <v>13567879883</v>
      </c>
      <c r="F3" s="36"/>
      <c r="G3" s="36"/>
      <c r="H3" s="36"/>
    </row>
    <row r="4" spans="1:8" ht="22.15" customHeight="1" x14ac:dyDescent="0.2">
      <c r="A4" s="7" t="s">
        <v>10</v>
      </c>
      <c r="B4" s="38"/>
      <c r="C4" s="38"/>
      <c r="D4" s="6" t="s">
        <v>10</v>
      </c>
      <c r="E4" s="36" t="s">
        <v>86</v>
      </c>
      <c r="F4" s="36"/>
      <c r="G4" s="36"/>
      <c r="H4" s="36"/>
    </row>
    <row r="5" spans="1:8" ht="22.15" customHeight="1" x14ac:dyDescent="0.2">
      <c r="A5" s="7" t="s">
        <v>11</v>
      </c>
      <c r="B5" s="36"/>
      <c r="C5" s="36"/>
      <c r="D5" s="6" t="s">
        <v>12</v>
      </c>
      <c r="E5" s="37"/>
      <c r="F5" s="37"/>
      <c r="G5" s="37"/>
      <c r="H5" s="37"/>
    </row>
    <row r="6" spans="1:8" ht="17.25" x14ac:dyDescent="0.2">
      <c r="A6" s="8"/>
      <c r="B6" s="9"/>
      <c r="C6" s="9"/>
      <c r="D6" s="10"/>
      <c r="E6" s="10"/>
      <c r="F6" s="11"/>
      <c r="G6" s="9"/>
    </row>
    <row r="7" spans="1:8" ht="34.9" customHeight="1" x14ac:dyDescent="0.2">
      <c r="A7" s="12" t="s">
        <v>0</v>
      </c>
      <c r="B7" s="13" t="s">
        <v>3</v>
      </c>
      <c r="C7" s="13" t="s">
        <v>1</v>
      </c>
      <c r="D7" s="13" t="s">
        <v>4</v>
      </c>
      <c r="E7" s="2" t="s">
        <v>2</v>
      </c>
      <c r="F7" s="3" t="s">
        <v>5</v>
      </c>
      <c r="G7" s="14" t="s">
        <v>13</v>
      </c>
      <c r="H7" s="14" t="s">
        <v>14</v>
      </c>
    </row>
    <row r="8" spans="1:8" ht="30" customHeight="1" x14ac:dyDescent="0.2">
      <c r="A8" s="15">
        <v>1</v>
      </c>
      <c r="B8" s="16" t="s">
        <v>19</v>
      </c>
      <c r="C8" s="15" t="s">
        <v>79</v>
      </c>
      <c r="D8" s="15" t="s">
        <v>40</v>
      </c>
      <c r="E8" s="15">
        <v>5</v>
      </c>
      <c r="F8" s="15"/>
      <c r="G8" s="17">
        <v>800</v>
      </c>
      <c r="H8" s="17">
        <f t="shared" ref="H8:H21" si="0">G8*E8</f>
        <v>4000</v>
      </c>
    </row>
    <row r="9" spans="1:8" ht="30" customHeight="1" x14ac:dyDescent="0.2">
      <c r="A9" s="15">
        <v>2</v>
      </c>
      <c r="B9" s="16" t="s">
        <v>19</v>
      </c>
      <c r="C9" s="15" t="s">
        <v>70</v>
      </c>
      <c r="D9" s="15" t="s">
        <v>80</v>
      </c>
      <c r="E9" s="15">
        <v>4</v>
      </c>
      <c r="F9" s="15"/>
      <c r="G9" s="17">
        <v>880</v>
      </c>
      <c r="H9" s="17">
        <f t="shared" si="0"/>
        <v>3520</v>
      </c>
    </row>
    <row r="10" spans="1:8" ht="30" customHeight="1" x14ac:dyDescent="0.2">
      <c r="A10" s="15">
        <v>3</v>
      </c>
      <c r="B10" s="16" t="s">
        <v>38</v>
      </c>
      <c r="C10" s="15" t="s">
        <v>72</v>
      </c>
      <c r="D10" s="15" t="s">
        <v>62</v>
      </c>
      <c r="E10" s="15">
        <v>9</v>
      </c>
      <c r="F10" s="15"/>
      <c r="G10" s="17">
        <v>350</v>
      </c>
      <c r="H10" s="17">
        <f t="shared" si="0"/>
        <v>3150</v>
      </c>
    </row>
    <row r="11" spans="1:8" ht="30" customHeight="1" x14ac:dyDescent="0.2">
      <c r="A11" s="15">
        <v>4</v>
      </c>
      <c r="B11" s="16" t="s">
        <v>84</v>
      </c>
      <c r="C11" s="22" t="s">
        <v>84</v>
      </c>
      <c r="D11" s="15" t="s">
        <v>85</v>
      </c>
      <c r="E11" s="15">
        <v>9</v>
      </c>
      <c r="F11" s="15"/>
      <c r="G11" s="17">
        <v>60</v>
      </c>
      <c r="H11" s="17">
        <f t="shared" si="0"/>
        <v>540</v>
      </c>
    </row>
    <row r="12" spans="1:8" ht="239.25" customHeight="1" x14ac:dyDescent="0.2">
      <c r="A12" s="15">
        <v>5</v>
      </c>
      <c r="B12" s="16" t="s">
        <v>41</v>
      </c>
      <c r="C12" s="15" t="s">
        <v>66</v>
      </c>
      <c r="D12" s="15" t="s">
        <v>69</v>
      </c>
      <c r="E12" s="15">
        <v>2</v>
      </c>
      <c r="F12" s="15"/>
      <c r="G12" s="17">
        <v>8500</v>
      </c>
      <c r="H12" s="17">
        <f t="shared" si="0"/>
        <v>17000</v>
      </c>
    </row>
    <row r="13" spans="1:8" ht="30" customHeight="1" x14ac:dyDescent="0.2">
      <c r="A13" s="15">
        <v>6</v>
      </c>
      <c r="B13" s="16" t="s">
        <v>42</v>
      </c>
      <c r="C13" s="15" t="s">
        <v>68</v>
      </c>
      <c r="D13" s="15" t="s">
        <v>39</v>
      </c>
      <c r="E13" s="15">
        <v>3</v>
      </c>
      <c r="F13" s="15"/>
      <c r="G13" s="17">
        <v>1500</v>
      </c>
      <c r="H13" s="17">
        <f t="shared" si="0"/>
        <v>4500</v>
      </c>
    </row>
    <row r="14" spans="1:8" ht="30" customHeight="1" x14ac:dyDescent="0.2">
      <c r="A14" s="15">
        <v>7</v>
      </c>
      <c r="B14" s="16" t="s">
        <v>43</v>
      </c>
      <c r="C14" s="27" t="s">
        <v>81</v>
      </c>
      <c r="D14" s="15" t="s">
        <v>39</v>
      </c>
      <c r="E14" s="15">
        <v>9</v>
      </c>
      <c r="F14" s="15"/>
      <c r="G14" s="17">
        <v>420</v>
      </c>
      <c r="H14" s="17">
        <f t="shared" si="0"/>
        <v>3780</v>
      </c>
    </row>
    <row r="15" spans="1:8" ht="30" customHeight="1" x14ac:dyDescent="0.2">
      <c r="A15" s="15">
        <v>8</v>
      </c>
      <c r="B15" s="16" t="s">
        <v>44</v>
      </c>
      <c r="C15" s="27" t="s">
        <v>82</v>
      </c>
      <c r="D15" s="15" t="s">
        <v>39</v>
      </c>
      <c r="E15" s="15">
        <v>2</v>
      </c>
      <c r="F15" s="15"/>
      <c r="G15" s="17">
        <v>700</v>
      </c>
      <c r="H15" s="17">
        <f t="shared" si="0"/>
        <v>1400</v>
      </c>
    </row>
    <row r="16" spans="1:8" ht="30" customHeight="1" x14ac:dyDescent="0.2">
      <c r="A16" s="15">
        <v>9</v>
      </c>
      <c r="B16" s="16" t="s">
        <v>46</v>
      </c>
      <c r="C16" s="15" t="s">
        <v>47</v>
      </c>
      <c r="D16" s="15" t="s">
        <v>39</v>
      </c>
      <c r="E16" s="15">
        <v>9</v>
      </c>
      <c r="F16" s="15"/>
      <c r="G16" s="17">
        <v>60</v>
      </c>
      <c r="H16" s="17">
        <f t="shared" si="0"/>
        <v>540</v>
      </c>
    </row>
    <row r="17" spans="1:8" ht="30" customHeight="1" x14ac:dyDescent="0.2">
      <c r="A17" s="15">
        <v>10</v>
      </c>
      <c r="B17" s="16" t="s">
        <v>45</v>
      </c>
      <c r="C17" s="15" t="s">
        <v>48</v>
      </c>
      <c r="D17" s="15" t="s">
        <v>39</v>
      </c>
      <c r="E17" s="15">
        <v>9</v>
      </c>
      <c r="F17" s="15"/>
      <c r="G17" s="17">
        <v>70</v>
      </c>
      <c r="H17" s="17">
        <f t="shared" si="0"/>
        <v>630</v>
      </c>
    </row>
    <row r="18" spans="1:8" ht="30" customHeight="1" x14ac:dyDescent="0.2">
      <c r="A18" s="15">
        <v>11</v>
      </c>
      <c r="B18" s="16" t="s">
        <v>49</v>
      </c>
      <c r="C18" s="15" t="s">
        <v>50</v>
      </c>
      <c r="D18" s="15" t="s">
        <v>39</v>
      </c>
      <c r="E18" s="15">
        <v>9</v>
      </c>
      <c r="F18" s="15"/>
      <c r="G18" s="17">
        <v>120</v>
      </c>
      <c r="H18" s="17">
        <f t="shared" si="0"/>
        <v>1080</v>
      </c>
    </row>
    <row r="19" spans="1:8" ht="30" customHeight="1" x14ac:dyDescent="0.2">
      <c r="A19" s="15">
        <v>12</v>
      </c>
      <c r="B19" s="16" t="s">
        <v>51</v>
      </c>
      <c r="C19" s="15" t="s">
        <v>52</v>
      </c>
      <c r="D19" s="15" t="s">
        <v>39</v>
      </c>
      <c r="E19" s="15">
        <v>9</v>
      </c>
      <c r="F19" s="15"/>
      <c r="G19" s="17">
        <v>80</v>
      </c>
      <c r="H19" s="17">
        <f t="shared" si="0"/>
        <v>720</v>
      </c>
    </row>
    <row r="20" spans="1:8" s="26" customFormat="1" ht="30" customHeight="1" x14ac:dyDescent="0.2">
      <c r="A20" s="15">
        <v>13</v>
      </c>
      <c r="B20" s="24" t="s">
        <v>53</v>
      </c>
      <c r="C20" s="23" t="s">
        <v>87</v>
      </c>
      <c r="D20" s="23" t="s">
        <v>57</v>
      </c>
      <c r="E20" s="23">
        <v>2</v>
      </c>
      <c r="F20" s="23"/>
      <c r="G20" s="25">
        <v>2000</v>
      </c>
      <c r="H20" s="25">
        <f t="shared" si="0"/>
        <v>4000</v>
      </c>
    </row>
    <row r="21" spans="1:8" ht="30" customHeight="1" x14ac:dyDescent="0.2">
      <c r="A21" s="15">
        <v>14</v>
      </c>
      <c r="B21" s="16" t="s">
        <v>54</v>
      </c>
      <c r="C21" s="15" t="s">
        <v>55</v>
      </c>
      <c r="D21" s="22" t="s">
        <v>58</v>
      </c>
      <c r="E21" s="15">
        <v>1</v>
      </c>
      <c r="F21" s="15"/>
      <c r="G21" s="17">
        <v>200</v>
      </c>
      <c r="H21" s="17">
        <f t="shared" si="0"/>
        <v>200</v>
      </c>
    </row>
    <row r="22" spans="1:8" ht="30" customHeight="1" x14ac:dyDescent="0.2">
      <c r="A22" s="15">
        <v>15</v>
      </c>
      <c r="B22" s="16" t="s">
        <v>61</v>
      </c>
      <c r="C22" s="15" t="s">
        <v>56</v>
      </c>
      <c r="D22" s="15" t="s">
        <v>39</v>
      </c>
      <c r="E22" s="15">
        <v>2</v>
      </c>
      <c r="F22" s="15"/>
      <c r="G22" s="15" t="s">
        <v>39</v>
      </c>
      <c r="H22" s="15" t="s">
        <v>39</v>
      </c>
    </row>
    <row r="23" spans="1:8" ht="30" customHeight="1" x14ac:dyDescent="0.2">
      <c r="A23" s="15">
        <v>16</v>
      </c>
      <c r="B23" s="16" t="s">
        <v>60</v>
      </c>
      <c r="C23" s="15" t="s">
        <v>56</v>
      </c>
      <c r="D23" s="15" t="s">
        <v>39</v>
      </c>
      <c r="E23" s="15">
        <v>2</v>
      </c>
      <c r="F23" s="15"/>
      <c r="G23" s="15" t="s">
        <v>39</v>
      </c>
      <c r="H23" s="15" t="s">
        <v>39</v>
      </c>
    </row>
    <row r="24" spans="1:8" ht="30" customHeight="1" x14ac:dyDescent="0.2">
      <c r="A24" s="15">
        <v>17</v>
      </c>
      <c r="B24" s="16" t="s">
        <v>59</v>
      </c>
      <c r="C24" s="15" t="s">
        <v>83</v>
      </c>
      <c r="D24" s="15" t="s">
        <v>39</v>
      </c>
      <c r="E24" s="15">
        <v>2</v>
      </c>
      <c r="F24" s="28" t="s">
        <v>88</v>
      </c>
      <c r="G24" s="15" t="s">
        <v>39</v>
      </c>
      <c r="H24" s="15" t="s">
        <v>39</v>
      </c>
    </row>
    <row r="25" spans="1:8" ht="30" customHeight="1" x14ac:dyDescent="0.2">
      <c r="A25" s="35" t="s">
        <v>14</v>
      </c>
      <c r="B25" s="35"/>
      <c r="C25" s="35"/>
      <c r="D25" s="35"/>
      <c r="E25" s="35"/>
      <c r="F25" s="35"/>
      <c r="G25" s="35"/>
      <c r="H25" s="18">
        <f>SUM(H8:H24)</f>
        <v>45060</v>
      </c>
    </row>
  </sheetData>
  <mergeCells count="10">
    <mergeCell ref="A1:H1"/>
    <mergeCell ref="A25:G25"/>
    <mergeCell ref="E2:H2"/>
    <mergeCell ref="E3:H3"/>
    <mergeCell ref="E4:H4"/>
    <mergeCell ref="E5:H5"/>
    <mergeCell ref="B5:C5"/>
    <mergeCell ref="B2:C2"/>
    <mergeCell ref="B3:C3"/>
    <mergeCell ref="B4:C4"/>
  </mergeCells>
  <phoneticPr fontId="14" type="noConversion"/>
  <pageMargins left="0.7" right="0.7" top="0.75" bottom="0.75" header="0.3" footer="0.3"/>
  <pageSetup paperSize="9" scale="55" orientation="portrait" horizontalDpi="4294967294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0D45DB-4519-4928-89B5-0E72B8923853}">
  <sheetPr codeName="Sheet3"/>
  <dimension ref="A2:Q72"/>
  <sheetViews>
    <sheetView workbookViewId="0">
      <selection activeCell="L39" sqref="L39"/>
    </sheetView>
  </sheetViews>
  <sheetFormatPr defaultRowHeight="14.25" x14ac:dyDescent="0.2"/>
  <cols>
    <col min="2" max="2" width="15.375" bestFit="1" customWidth="1"/>
    <col min="4" max="4" width="15.875" bestFit="1" customWidth="1"/>
    <col min="12" max="12" width="16.375" bestFit="1" customWidth="1"/>
  </cols>
  <sheetData>
    <row r="2" spans="1:17" x14ac:dyDescent="0.2">
      <c r="A2" s="4"/>
      <c r="B2" s="4" t="s">
        <v>1</v>
      </c>
      <c r="C2" s="4" t="s">
        <v>2</v>
      </c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</row>
    <row r="3" spans="1:17" x14ac:dyDescent="0.2">
      <c r="A3" s="4" t="s">
        <v>92</v>
      </c>
      <c r="B3" s="4" t="s">
        <v>71</v>
      </c>
      <c r="C3" s="4">
        <v>1</v>
      </c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</row>
    <row r="4" spans="1:17" x14ac:dyDescent="0.2">
      <c r="A4" s="4"/>
      <c r="B4" s="4" t="s">
        <v>73</v>
      </c>
      <c r="C4" s="4">
        <v>1</v>
      </c>
      <c r="D4" s="4" t="s">
        <v>93</v>
      </c>
      <c r="E4" s="4"/>
      <c r="F4" s="4"/>
      <c r="G4" s="4"/>
      <c r="H4" s="4"/>
      <c r="I4" s="4"/>
      <c r="J4" s="4"/>
      <c r="K4" s="4"/>
      <c r="L4" s="4" t="s">
        <v>94</v>
      </c>
      <c r="M4" s="4"/>
      <c r="N4" s="4"/>
      <c r="O4" s="4"/>
      <c r="P4" s="4"/>
      <c r="Q4" s="4"/>
    </row>
    <row r="5" spans="1:17" x14ac:dyDescent="0.2">
      <c r="A5" s="4"/>
      <c r="B5" s="4" t="s">
        <v>95</v>
      </c>
      <c r="C5" s="4">
        <v>1</v>
      </c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</row>
    <row r="6" spans="1:17" x14ac:dyDescent="0.2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</row>
    <row r="7" spans="1:17" x14ac:dyDescent="0.2">
      <c r="A7" s="4" t="s">
        <v>96</v>
      </c>
      <c r="B7" s="4" t="s">
        <v>71</v>
      </c>
      <c r="C7" s="4">
        <v>1</v>
      </c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</row>
    <row r="8" spans="1:17" x14ac:dyDescent="0.2">
      <c r="A8" s="4"/>
      <c r="B8" s="4" t="s">
        <v>73</v>
      </c>
      <c r="C8" s="4">
        <v>1</v>
      </c>
      <c r="D8" s="4" t="s">
        <v>93</v>
      </c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</row>
    <row r="9" spans="1:17" x14ac:dyDescent="0.2">
      <c r="A9" s="4"/>
      <c r="B9" s="4" t="s">
        <v>95</v>
      </c>
      <c r="C9" s="4">
        <v>1</v>
      </c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</row>
    <row r="10" spans="1:17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</row>
    <row r="11" spans="1:17" x14ac:dyDescent="0.2">
      <c r="A11" s="4" t="s">
        <v>97</v>
      </c>
      <c r="B11" s="4" t="s">
        <v>71</v>
      </c>
      <c r="C11" s="4">
        <v>1</v>
      </c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</row>
    <row r="12" spans="1:17" x14ac:dyDescent="0.2">
      <c r="A12" s="4"/>
      <c r="B12" s="4" t="s">
        <v>73</v>
      </c>
      <c r="C12" s="4">
        <v>1</v>
      </c>
      <c r="D12" s="4" t="s">
        <v>93</v>
      </c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</row>
    <row r="13" spans="1:17" x14ac:dyDescent="0.2">
      <c r="A13" s="4"/>
      <c r="B13" s="4" t="s">
        <v>95</v>
      </c>
      <c r="C13" s="4">
        <v>1</v>
      </c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</row>
    <row r="14" spans="1:17" x14ac:dyDescent="0.2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</row>
    <row r="15" spans="1:17" x14ac:dyDescent="0.2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</row>
    <row r="16" spans="1:17" x14ac:dyDescent="0.2">
      <c r="A16" s="4" t="s">
        <v>98</v>
      </c>
      <c r="B16" s="4" t="s">
        <v>71</v>
      </c>
      <c r="C16" s="4">
        <v>1</v>
      </c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</row>
    <row r="17" spans="1:17" x14ac:dyDescent="0.2">
      <c r="A17" s="4"/>
      <c r="B17" s="4" t="s">
        <v>73</v>
      </c>
      <c r="C17" s="4">
        <v>1</v>
      </c>
      <c r="D17" s="4" t="s">
        <v>93</v>
      </c>
      <c r="E17" s="4"/>
      <c r="F17" s="4"/>
      <c r="G17" s="4"/>
      <c r="H17" s="4"/>
      <c r="I17" s="4"/>
      <c r="J17" s="4"/>
      <c r="K17" s="4"/>
      <c r="L17" s="4" t="s">
        <v>99</v>
      </c>
      <c r="M17" s="4"/>
      <c r="N17" s="4"/>
      <c r="O17" s="4"/>
      <c r="P17" s="4"/>
      <c r="Q17" s="4"/>
    </row>
    <row r="18" spans="1:17" x14ac:dyDescent="0.2">
      <c r="A18" s="4"/>
      <c r="B18" s="4" t="s">
        <v>95</v>
      </c>
      <c r="C18" s="4">
        <v>1</v>
      </c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</row>
    <row r="19" spans="1:17" x14ac:dyDescent="0.2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</row>
    <row r="20" spans="1:17" x14ac:dyDescent="0.2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</row>
    <row r="21" spans="1:17" x14ac:dyDescent="0.2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</row>
    <row r="22" spans="1:17" x14ac:dyDescent="0.2">
      <c r="A22" s="4" t="s">
        <v>100</v>
      </c>
      <c r="B22" s="4" t="s">
        <v>71</v>
      </c>
      <c r="C22" s="4">
        <v>1</v>
      </c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</row>
    <row r="23" spans="1:17" x14ac:dyDescent="0.2">
      <c r="A23" s="4"/>
      <c r="B23" s="4" t="s">
        <v>73</v>
      </c>
      <c r="C23" s="4">
        <v>1</v>
      </c>
      <c r="D23" s="4" t="s">
        <v>93</v>
      </c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</row>
    <row r="24" spans="1:17" x14ac:dyDescent="0.2">
      <c r="A24" s="4"/>
      <c r="B24" s="4" t="s">
        <v>95</v>
      </c>
      <c r="C24" s="4">
        <v>1</v>
      </c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</row>
    <row r="25" spans="1:17" x14ac:dyDescent="0.2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</row>
    <row r="26" spans="1:17" x14ac:dyDescent="0.2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</row>
    <row r="27" spans="1:17" x14ac:dyDescent="0.2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</row>
    <row r="28" spans="1:17" x14ac:dyDescent="0.2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</row>
    <row r="29" spans="1:17" x14ac:dyDescent="0.2">
      <c r="A29" s="4" t="s">
        <v>100</v>
      </c>
      <c r="B29" s="4" t="s">
        <v>71</v>
      </c>
      <c r="C29" s="4">
        <v>1</v>
      </c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</row>
    <row r="30" spans="1:17" x14ac:dyDescent="0.2">
      <c r="A30" s="4"/>
      <c r="B30" s="4" t="s">
        <v>73</v>
      </c>
      <c r="C30" s="4">
        <v>1</v>
      </c>
      <c r="D30" s="4" t="s">
        <v>93</v>
      </c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</row>
    <row r="31" spans="1:17" x14ac:dyDescent="0.2">
      <c r="A31" s="4"/>
      <c r="B31" s="4" t="s">
        <v>95</v>
      </c>
      <c r="C31" s="4">
        <v>1</v>
      </c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</row>
    <row r="32" spans="1:17" x14ac:dyDescent="0.2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</row>
    <row r="33" spans="1:17" x14ac:dyDescent="0.2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</row>
    <row r="34" spans="1:17" x14ac:dyDescent="0.2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</row>
    <row r="35" spans="1:17" x14ac:dyDescent="0.2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</row>
    <row r="36" spans="1:17" x14ac:dyDescent="0.2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</row>
    <row r="37" spans="1:17" x14ac:dyDescent="0.2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</row>
    <row r="38" spans="1:17" x14ac:dyDescent="0.2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</row>
    <row r="39" spans="1:17" x14ac:dyDescent="0.2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</row>
    <row r="40" spans="1:17" x14ac:dyDescent="0.2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</row>
    <row r="41" spans="1:17" x14ac:dyDescent="0.2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</row>
    <row r="42" spans="1:17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</row>
    <row r="43" spans="1:17" x14ac:dyDescent="0.2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</row>
    <row r="44" spans="1:17" x14ac:dyDescent="0.2">
      <c r="A44" s="4" t="s">
        <v>101</v>
      </c>
      <c r="B44" s="4" t="s">
        <v>71</v>
      </c>
      <c r="C44" s="4">
        <v>1</v>
      </c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</row>
    <row r="45" spans="1:17" x14ac:dyDescent="0.2">
      <c r="A45" s="4"/>
      <c r="B45" s="4" t="s">
        <v>73</v>
      </c>
      <c r="C45" s="4">
        <v>1</v>
      </c>
      <c r="D45" s="4" t="s">
        <v>102</v>
      </c>
      <c r="E45" s="4"/>
      <c r="F45" s="4"/>
      <c r="G45" s="4"/>
      <c r="H45" s="4"/>
      <c r="I45" s="4"/>
      <c r="J45" s="4"/>
      <c r="K45" s="4"/>
      <c r="L45" s="4" t="s">
        <v>103</v>
      </c>
      <c r="M45" s="4"/>
      <c r="N45" s="4"/>
      <c r="O45" s="4"/>
      <c r="P45" s="4"/>
      <c r="Q45" s="4"/>
    </row>
    <row r="46" spans="1:17" x14ac:dyDescent="0.2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</row>
    <row r="47" spans="1:17" x14ac:dyDescent="0.2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</row>
    <row r="48" spans="1:17" x14ac:dyDescent="0.2">
      <c r="A48" s="4" t="s">
        <v>104</v>
      </c>
      <c r="B48" s="4" t="s">
        <v>71</v>
      </c>
      <c r="C48" s="4">
        <v>1</v>
      </c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</row>
    <row r="49" spans="1:17" x14ac:dyDescent="0.2">
      <c r="A49" s="4"/>
      <c r="B49" s="4" t="s">
        <v>73</v>
      </c>
      <c r="C49" s="4">
        <v>1</v>
      </c>
      <c r="D49" s="4" t="s">
        <v>102</v>
      </c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</row>
    <row r="50" spans="1:17" x14ac:dyDescent="0.2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</row>
    <row r="51" spans="1:17" x14ac:dyDescent="0.2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</row>
    <row r="52" spans="1:17" x14ac:dyDescent="0.2">
      <c r="A52" s="4" t="s">
        <v>105</v>
      </c>
      <c r="B52" s="4" t="s">
        <v>71</v>
      </c>
      <c r="C52" s="4">
        <v>1</v>
      </c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</row>
    <row r="53" spans="1:17" x14ac:dyDescent="0.2">
      <c r="A53" s="4"/>
      <c r="B53" s="4" t="s">
        <v>73</v>
      </c>
      <c r="C53" s="4">
        <v>1</v>
      </c>
      <c r="D53" s="4" t="s">
        <v>102</v>
      </c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</row>
    <row r="54" spans="1:17" x14ac:dyDescent="0.2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</row>
    <row r="55" spans="1:17" x14ac:dyDescent="0.2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</row>
    <row r="56" spans="1:17" x14ac:dyDescent="0.2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</row>
    <row r="57" spans="1:17" x14ac:dyDescent="0.2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</row>
    <row r="58" spans="1:17" x14ac:dyDescent="0.2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</row>
    <row r="59" spans="1:17" x14ac:dyDescent="0.2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</row>
    <row r="60" spans="1:17" x14ac:dyDescent="0.2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</row>
    <row r="61" spans="1:17" x14ac:dyDescent="0.2">
      <c r="A61" s="4" t="s">
        <v>106</v>
      </c>
      <c r="B61" s="4" t="s">
        <v>71</v>
      </c>
      <c r="C61" s="4">
        <v>1</v>
      </c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</row>
    <row r="62" spans="1:17" x14ac:dyDescent="0.2">
      <c r="A62" s="4"/>
      <c r="B62" s="4" t="s">
        <v>73</v>
      </c>
      <c r="C62" s="4">
        <v>1</v>
      </c>
      <c r="D62" s="4" t="s">
        <v>93</v>
      </c>
      <c r="E62" s="4"/>
      <c r="F62" s="4"/>
      <c r="G62" s="4"/>
      <c r="H62" s="4"/>
      <c r="I62" s="4"/>
      <c r="J62" s="4"/>
      <c r="K62" s="4"/>
      <c r="L62" s="4" t="s">
        <v>107</v>
      </c>
      <c r="M62" s="4"/>
      <c r="N62" s="4"/>
      <c r="O62" s="4"/>
      <c r="P62" s="4"/>
      <c r="Q62" s="4"/>
    </row>
    <row r="63" spans="1:17" x14ac:dyDescent="0.2">
      <c r="A63" s="4"/>
      <c r="B63" s="4" t="s">
        <v>95</v>
      </c>
      <c r="C63" s="4">
        <v>1</v>
      </c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</row>
    <row r="64" spans="1:17" x14ac:dyDescent="0.2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</row>
    <row r="65" spans="1:17" x14ac:dyDescent="0.2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</row>
    <row r="66" spans="1:17" x14ac:dyDescent="0.2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</row>
    <row r="67" spans="1:17" x14ac:dyDescent="0.2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</row>
    <row r="68" spans="1:17" x14ac:dyDescent="0.2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</row>
    <row r="69" spans="1:17" x14ac:dyDescent="0.2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</row>
    <row r="70" spans="1:17" x14ac:dyDescent="0.2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</row>
    <row r="71" spans="1:17" x14ac:dyDescent="0.2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</row>
    <row r="72" spans="1:17" x14ac:dyDescent="0.2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分站</vt:lpstr>
      <vt:lpstr>报价</vt:lpstr>
      <vt:lpstr>测试图片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2023-06-08T02:17:36Z</dcterms:modified>
</cp:coreProperties>
</file>